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Provider" sheetId="1" r:id="rId1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<sst xmlns="http://schemas.openxmlformats.org/spreadsheetml/2006/main" count="602" uniqueCount="398">
  <si>
    <t>Total (all)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</si>
  <si>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</si>
  <si>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</si>
  <si>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</si>
  <si>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</si>
  <si>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</si>
  <si>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</si>
  <si>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</si>
  <si>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</si>
  <si>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</si>
  <si>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</si>
  <si>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</si>
  <si>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</si>
  <si>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</si>
  <si>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</si>
  <si>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</si>
  <si>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</si>
  <si>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</si>
  <si>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</si>
  <si>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</si>
  <si>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</si>
  <si>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</si>
  <si>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</si>
  <si>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</si>
  <si>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</si>
  <si>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</si>
  <si>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</si>
  <si>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</si>
  <si>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</si>
  <si>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</si>
  <si>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</si>
  <si>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</si>
  <si>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</si>
  <si>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</si>
  <si>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</si>
  <si>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</si>
  <si>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</si>
  <si>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</si>
  <si>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</si>
  <si>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</si>
  <si>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</si>
  <si>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</si>
  <si>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</si>
  <si>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</si>
  <si>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</si>
  <si>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</si>
  <si>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</si>
  <si>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</si>
  <si>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</si>
  <si>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</si>
  <si>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</si>
  <si>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</si>
  <si>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</si>
  <si>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</si>
  <si>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SHA</t>
  </si>
  <si>
    <t>Code</t>
  </si>
  <si>
    <t>Provider</t>
  </si>
  <si>
    <t>Number of pathways in each weekly timeband</t>
  </si>
  <si>
    <t>Total  within 18 weeks</t>
  </si>
  <si>
    <t>18 Weeks monthly Direct Access Audiology RTT collection</t>
  </si>
  <si>
    <t>% within 18 weeks (column BF/column BE)</t>
  </si>
  <si>
    <t xml:space="preserve">Direct Access Audiology Referral to Treatment (RTT) times for patients whose 18 week clock is still running. </t>
  </si>
  <si>
    <t>Q36</t>
  </si>
  <si>
    <t>-</t>
  </si>
  <si>
    <t>5C4</t>
  </si>
  <si>
    <t>TOWER HAMLETS PCT</t>
  </si>
  <si>
    <t>5CN</t>
  </si>
  <si>
    <t>HEREFORDSHIRE PCT</t>
  </si>
  <si>
    <t>Q34</t>
  </si>
  <si>
    <t>5CQ</t>
  </si>
  <si>
    <t>MILTON KEYNES PCT</t>
  </si>
  <si>
    <t>Q38</t>
  </si>
  <si>
    <t>5F5</t>
  </si>
  <si>
    <t>SALFORD PCT</t>
  </si>
  <si>
    <t>Q31</t>
  </si>
  <si>
    <t>5GC</t>
  </si>
  <si>
    <t>LUTON PCT</t>
  </si>
  <si>
    <t>Q35</t>
  </si>
  <si>
    <t>5HG</t>
  </si>
  <si>
    <t>ASHTON, LEIGH AND WIGAN PCT</t>
  </si>
  <si>
    <t>5HX</t>
  </si>
  <si>
    <t>EALING PCT</t>
  </si>
  <si>
    <t>5J5</t>
  </si>
  <si>
    <t>OLDHAM PCT</t>
  </si>
  <si>
    <t>5JE</t>
  </si>
  <si>
    <t>BARNSLEY PCT</t>
  </si>
  <si>
    <t>Q32</t>
  </si>
  <si>
    <t>5JX</t>
  </si>
  <si>
    <t>BURY PCT</t>
  </si>
  <si>
    <t>5LE</t>
  </si>
  <si>
    <t>SOUTHWARK PCT</t>
  </si>
  <si>
    <t>5LG</t>
  </si>
  <si>
    <t>WANDSWORTH PCT</t>
  </si>
  <si>
    <t>5M6</t>
  </si>
  <si>
    <t>RICHMOND AND TWICKENHAM PCT</t>
  </si>
  <si>
    <t>5MD</t>
  </si>
  <si>
    <t>COVENTRY TEACHING PCT</t>
  </si>
  <si>
    <t>5MV</t>
  </si>
  <si>
    <t>WOLVERHAMPTON CITY PCT</t>
  </si>
  <si>
    <t>5N8</t>
  </si>
  <si>
    <t>NOTTINGHAMSHIRE COUNTY TEACHING PCT</t>
  </si>
  <si>
    <t>Q33</t>
  </si>
  <si>
    <t>5NQ</t>
  </si>
  <si>
    <t>HEYWOOD, MIDDLETON AND ROCHDALE PCT</t>
  </si>
  <si>
    <t>5P4</t>
  </si>
  <si>
    <t>WEST HERTFORDSHIRE PCT</t>
  </si>
  <si>
    <t>5P5</t>
  </si>
  <si>
    <t>SURREY PCT</t>
  </si>
  <si>
    <t>Q37</t>
  </si>
  <si>
    <t>5P6</t>
  </si>
  <si>
    <t>WEST SUSSEX PCT</t>
  </si>
  <si>
    <t>5PE</t>
  </si>
  <si>
    <t>DUDLEY PCT</t>
  </si>
  <si>
    <t>5PP</t>
  </si>
  <si>
    <t>CAMBRIDGESHIRE PCT</t>
  </si>
  <si>
    <t>5PX</t>
  </si>
  <si>
    <t>MID ESSEX PCT</t>
  </si>
  <si>
    <t>5QG</t>
  </si>
  <si>
    <t>BERKSHIRE EAST PCT</t>
  </si>
  <si>
    <t>5QL</t>
  </si>
  <si>
    <t>SOMERSET PCT</t>
  </si>
  <si>
    <t>Q39</t>
  </si>
  <si>
    <t>5QN</t>
  </si>
  <si>
    <t>BOURNEMOUTH AND POOLE TEACHING PCT</t>
  </si>
  <si>
    <t>5QQ</t>
  </si>
  <si>
    <t>DEVON PCT</t>
  </si>
  <si>
    <t>8KH08</t>
  </si>
  <si>
    <t>STRATEGIC AUDIOLOGY SERVICES</t>
  </si>
  <si>
    <t>IS1</t>
  </si>
  <si>
    <t>INDEPENDENT SECTOR - UNSPECIFIED</t>
  </si>
  <si>
    <t>RA2</t>
  </si>
  <si>
    <t>ROYAL SURREY COUNTY HOSPITAL NHS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</si>
  <si>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</si>
  <si>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</si>
  <si>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</si>
  <si>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</si>
  <si>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</si>
  <si>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</si>
  <si>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</si>
  <si>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</si>
  <si>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RAE</t>
  </si>
  <si>
    <t>BRADFORD TEACHING HOSPITALS NHS FOUNDATION TRUST</t>
  </si>
  <si>
    <t>RAJ</t>
  </si>
  <si>
    <t>SOUTHEND UNIVERSITY HOSPITAL NHS FOUNDATION TRUST</t>
  </si>
  <si>
    <t>RAL</t>
  </si>
  <si>
    <t>ROYAL FREE HAMPSTEAD NHS TRUST</t>
  </si>
  <si>
    <t>RAS</t>
  </si>
  <si>
    <t>THE HILLINGDON HOSPITAL NHS TRUST</t>
  </si>
  <si>
    <t>RAX</t>
  </si>
  <si>
    <t>KINGSTON HOSPITAL NHS TRUST</t>
  </si>
  <si>
    <t>RBA</t>
  </si>
  <si>
    <t>TAUNTON AND SOMERSET NHS FOUNDATION TRUST</t>
  </si>
  <si>
    <t>RBD</t>
  </si>
  <si>
    <t>DORSET COUNTY HOSPITAL NHS FOUNDATION TRUST</t>
  </si>
  <si>
    <t>RBK</t>
  </si>
  <si>
    <t>WALSALL HOSPITALS NHS TRUST</t>
  </si>
  <si>
    <t>RBL</t>
  </si>
  <si>
    <t>WIRRAL UNIVERSITY TEACHING HOSPITAL NHS FOUNDATION TRUST</t>
  </si>
  <si>
    <t>RBN</t>
  </si>
  <si>
    <t>ST HELENS AND KNOWSLEY HOSPITALS NHS TRUST</t>
  </si>
  <si>
    <t>RBT</t>
  </si>
  <si>
    <t>MID CHESHIRE HOSPITALS NHS FOUNDATION TRUST</t>
  </si>
  <si>
    <t>RBZ</t>
  </si>
  <si>
    <t>NORTHERN DEVON HEALTHCARE NHS TRUST</t>
  </si>
  <si>
    <t>RC1</t>
  </si>
  <si>
    <t>BEDFORD HOSPITAL NHS TRUST</t>
  </si>
  <si>
    <t>RC9</t>
  </si>
  <si>
    <t>LUTON AND DUNSTABLE HOSPITAL NHS FOUNDATION TRUST</t>
  </si>
  <si>
    <t>RCB</t>
  </si>
  <si>
    <t>YORK HOSPITALS NHS FOUNDATION TRUST</t>
  </si>
  <si>
    <t>RCC</t>
  </si>
  <si>
    <t>SCARBOROUGH AND NORTH EAST YORKSHIRE HEALTH CARE NHS TRUST</t>
  </si>
  <si>
    <t>RCD</t>
  </si>
  <si>
    <t>HARROGATE AND DISTRICT NHS FOUNDATION TRUST</t>
  </si>
  <si>
    <t>RCF</t>
  </si>
  <si>
    <t>AIREDALE NHS TRUST</t>
  </si>
  <si>
    <t>RCU</t>
  </si>
  <si>
    <t>SHEFFIELD CHILDREN'S NHS FOUNDATION TRUST</t>
  </si>
  <si>
    <t>RCX</t>
  </si>
  <si>
    <t>THE QUEEN ELIZABETH HOSPITAL KING'S LYNN NHS TRUST</t>
  </si>
  <si>
    <t>RD1</t>
  </si>
  <si>
    <t>ROYAL UNITED HOSPITAL BATH NHS TRUST</t>
  </si>
  <si>
    <t>RD8</t>
  </si>
  <si>
    <t>MILTON KEYNES HOSPITAL NHS FOUNDATION TRUST</t>
  </si>
  <si>
    <t>RDE</t>
  </si>
  <si>
    <t>COLCHESTER HOSPITAL UNIVERSITY NHS FOUNDATION TRUST</t>
  </si>
  <si>
    <t>RDU</t>
  </si>
  <si>
    <t>FRIMLEY PARK HOSPITAL NHS FOUNDATION TRUST</t>
  </si>
  <si>
    <t>RE9</t>
  </si>
  <si>
    <t>SOUTH TYNESIDE NHS FOUNDATION TRUST</t>
  </si>
  <si>
    <t>Q30</t>
  </si>
  <si>
    <t>REF</t>
  </si>
  <si>
    <t>ROYAL CORNWALL HOSPITALS NHS TRUST</t>
  </si>
  <si>
    <t>REM</t>
  </si>
  <si>
    <t>AINTREE UNIVERSITY HOSPITALS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</si>
  <si>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</si>
  <si>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</si>
  <si>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</si>
  <si>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</si>
  <si>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</si>
  <si>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</si>
  <si>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</si>
  <si>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</si>
  <si>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</si>
  <si>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</si>
  <si>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RG3</t>
  </si>
  <si>
    <t>BROMLEY HOSPITALS NHS TRUST</t>
  </si>
  <si>
    <t>RGC</t>
  </si>
  <si>
    <t>WHIPPS CROSS UNIVERSITY HOSPITAL NHS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</si>
  <si>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</si>
  <si>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</si>
  <si>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</si>
  <si>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</si>
  <si>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</si>
  <si>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</si>
  <si>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</si>
  <si>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HOSPITALS NHS TRUST</t>
  </si>
  <si>
    <t>RGT</t>
  </si>
  <si>
    <t>CAMBRIDGE UNIVERSITY HOSPITALS NHS FOUNDATION TRUST</t>
  </si>
  <si>
    <t>RHM</t>
  </si>
  <si>
    <t>SOUTHAMPTON UNIVERSITY HOSPITALS NHS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</si>
  <si>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</si>
  <si>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</si>
  <si>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</si>
  <si>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</si>
  <si>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</si>
  <si>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</si>
  <si>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</si>
  <si>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</si>
  <si>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</si>
  <si>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THE LEWISHAM HOSPITAL NHS TRUST</t>
  </si>
  <si>
    <t>RJ6</t>
  </si>
  <si>
    <t>MAYDAY HEALTHCARE NHS TRUST</t>
  </si>
  <si>
    <t>RJ7</t>
  </si>
  <si>
    <t>ST GEORGE'S HEALTHCARE NHS TRUST</t>
  </si>
  <si>
    <t>RJC</t>
  </si>
  <si>
    <t>SOUTH WARWICKSHIRE GENERAL HOSPITALS NHS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</si>
  <si>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</si>
  <si>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</si>
  <si>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</si>
  <si>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</si>
  <si>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</si>
  <si>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</si>
  <si>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RJL</t>
  </si>
  <si>
    <t>NORTHERN LINCOLNSHIRE AND GOOLE HOSPITALS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</si>
  <si>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</si>
  <si>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</si>
  <si>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</si>
  <si>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</si>
  <si>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</si>
  <si>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</si>
  <si>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</si>
  <si>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</si>
  <si>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</si>
  <si>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</si>
  <si>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</si>
  <si>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</si>
  <si>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</si>
  <si>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</si>
  <si>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RLN</t>
  </si>
  <si>
    <t>CITY HOSPITALS SUNDERLAND NHS FOUNDATION TRUST</t>
  </si>
  <si>
    <t>RLQ</t>
  </si>
  <si>
    <t>HEREFORD HOSPITALS NHS TRUST</t>
  </si>
  <si>
    <t>RLT</t>
  </si>
  <si>
    <t>GEORGE ELIOT HOSPITAL NHS TRUST</t>
  </si>
  <si>
    <t>RM1</t>
  </si>
  <si>
    <t>NORFOLK AND NORWICH UNIVERSITY HOSPITALS NHS FOUNDATION TRUST</t>
  </si>
  <si>
    <t>RM2</t>
  </si>
  <si>
    <t>UNIVERSITY HOSPITAL OF SOUTH MANCHESTER NHS FOUNDATION TRUST</t>
  </si>
  <si>
    <t>RM4</t>
  </si>
  <si>
    <t>TRAFFORD HEALTHCARE NHS TRUST</t>
  </si>
  <si>
    <t>RMC</t>
  </si>
  <si>
    <t>ROYAL BOLTON HOSPITAL NHS FOUNDATION TRUST</t>
  </si>
  <si>
    <t>RMP</t>
  </si>
  <si>
    <t>TAMESIDE HOSPITAL NHS FOUNDATION TRUST</t>
  </si>
  <si>
    <t>RN1</t>
  </si>
  <si>
    <t>WINCHESTER AND EASTLEIGH HEALTHCARE NHS TRUST</t>
  </si>
  <si>
    <t>RN3</t>
  </si>
  <si>
    <t>GREAT WESTERN HOSPITALS NHS FOUNDATION TRUST</t>
  </si>
  <si>
    <t>RN5</t>
  </si>
  <si>
    <t>BASINGSTOKE AND NORTH HAMPSHIRE NHS FOUNDATION TRUST</t>
  </si>
  <si>
    <t>RNL</t>
  </si>
  <si>
    <t>NORTH CUMBRIA UNIVERSITY HOSPITALS NHS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</si>
  <si>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</si>
  <si>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</si>
  <si>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</si>
  <si>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</si>
  <si>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</si>
  <si>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</si>
  <si>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RP5</t>
  </si>
  <si>
    <t>DONCASTER AND BASSETLAW HOSPITALS NHS FOUNDATION TRUST</t>
  </si>
  <si>
    <t>RPA</t>
  </si>
  <si>
    <t>MEDWAY NHS FOUNDATION TRUST</t>
  </si>
  <si>
    <t>RPL</t>
  </si>
  <si>
    <t>WORTHING AND SOUTHLANDS HOSPITALS NHS TRUST</t>
  </si>
  <si>
    <t>RQ6</t>
  </si>
  <si>
    <t>ROYAL LIVERPOOL AND BROADGREEN UNIVERSITY HOSPITALS NHS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</si>
  <si>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</si>
  <si>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</si>
  <si>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</si>
  <si>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</si>
  <si>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</si>
  <si>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</si>
  <si>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</si>
  <si>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</si>
  <si>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</si>
  <si>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</si>
  <si>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</si>
  <si>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</si>
  <si>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RRF</t>
  </si>
  <si>
    <t>WRIGHTINGTON, WIGAN AND LEIGH NHS FOUNDATION TRUST</t>
  </si>
  <si>
    <t>RRK</t>
  </si>
  <si>
    <t>UNIVERSITY HOSPITAL BIRMINGHAM NHS FOUNDATION TRUST</t>
  </si>
  <si>
    <t>RTD</t>
  </si>
  <si>
    <t>THE NEWCASTLE UPON TYNE HOSPITALS NHS FOUNDATION TRUST</t>
  </si>
  <si>
    <t>RTE</t>
  </si>
  <si>
    <t>GLOUCESTERSHIRE HOSPITALS NHS FOUNDATION TRUST</t>
  </si>
  <si>
    <t>RTG</t>
  </si>
  <si>
    <t>DERBY HOSPITALS NHS FOUNDATION TRUST</t>
  </si>
  <si>
    <t>RTH</t>
  </si>
  <si>
    <t>OXFORD RADCLIFFE HOSPITALS NHS TRUST</t>
  </si>
  <si>
    <t>RTK</t>
  </si>
  <si>
    <t>ASHFORD AND ST PETER'S HOSPITALS NHS TRUST</t>
  </si>
  <si>
    <t>RTR</t>
  </si>
  <si>
    <t>RTX</t>
  </si>
  <si>
    <t>UNIVERSITY HOSPITALS OF MORECAMBE BAY NHS TRUST</t>
  </si>
  <si>
    <t>RV8</t>
  </si>
  <si>
    <t>NORTH WEST LONDON HOSPITALS NHS TRUST</t>
  </si>
  <si>
    <t>RVJ</t>
  </si>
  <si>
    <t>NORTH BRISTOL NHS TRUST</t>
  </si>
  <si>
    <t>RVL</t>
  </si>
  <si>
    <t>BARNET AND CHASE FARM HOSPITALS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</si>
  <si>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</si>
  <si>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</si>
  <si>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</si>
  <si>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</si>
  <si>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</si>
  <si>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</si>
  <si>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</si>
  <si>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</si>
  <si>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</si>
  <si>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</si>
  <si>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</si>
  <si>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</si>
  <si>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</si>
  <si>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</si>
  <si>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</si>
  <si>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</si>
  <si>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</si>
  <si>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</si>
  <si>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</si>
  <si>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</si>
  <si>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</si>
  <si>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</si>
  <si>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RWJ</t>
  </si>
  <si>
    <t>STOCKPORT NHS FOUNDATION TRUST</t>
  </si>
  <si>
    <t>RWP</t>
  </si>
  <si>
    <t>WORCESTERSHIRE ACUTE HOSPITALS NHS TRUST</t>
  </si>
  <si>
    <t>RWW</t>
  </si>
  <si>
    <t>WARRINGTON AND HALTON HOSPITALS NHS FOUNDATION TRUST</t>
  </si>
  <si>
    <t>RWY</t>
  </si>
  <si>
    <t>CALDERDALE AND HUDDERSFIELD NHS FOUNDATION TRUST</t>
  </si>
  <si>
    <t>RX1</t>
  </si>
  <si>
    <t>NOTTINGHAM UNIVERSITY HOSPITALS NHS TRUST</t>
  </si>
  <si>
    <t>RXC</t>
  </si>
  <si>
    <t>EAST SUSSEX HOSPITALS NHS TRUST</t>
  </si>
  <si>
    <t>RXF</t>
  </si>
  <si>
    <t>MID YORKSHIRE HOSPITALS NHS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</si>
  <si>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</si>
  <si>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</si>
  <si>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</si>
  <si>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</si>
  <si>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</si>
  <si>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BLACKPOOL, FYLDE AND WYRE HOSPITALS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</si>
  <si>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</si>
  <si>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</si>
  <si>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</si>
  <si>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</si>
  <si>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</si>
  <si>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HOSPITALS NHS TRUST</t>
  </si>
  <si>
    <t>RXR</t>
  </si>
  <si>
    <t>EAST LANCASHIRE HOSPITALS NHS TRUST</t>
  </si>
  <si>
    <t>RXW</t>
  </si>
  <si>
    <t>SHREWSBURY AND TELFORD HOSPITAL NHS TRUST</t>
  </si>
  <si>
    <t>RYJ</t>
  </si>
  <si>
    <t>IMPERIAL COLLEGE HEALTHCARE NHS TRUST</t>
  </si>
  <si>
    <t>RDD</t>
  </si>
  <si>
    <t xml:space="preserve"> </t>
  </si>
  <si>
    <t>Provider returns - RTT times for incomplete pathways</t>
  </si>
  <si>
    <t>BASILDON AND THURROCK UNIVERSITY HOSPITALS NHS FOUNDATION TRUST</t>
  </si>
  <si>
    <t xml:space="preserve">January 2009 </t>
  </si>
  <si>
    <t>NW9</t>
  </si>
  <si>
    <t>CLINICENTA LIMITED</t>
  </si>
  <si>
    <t/>
  </si>
  <si>
    <t>NTYH4</t>
  </si>
  <si>
    <t>ASSURA PENINSULA HEALTH</t>
  </si>
  <si>
    <t>No ADWT data</t>
  </si>
  <si>
    <t>SOUTH TEES HOSPITALS NHS FOUNDATION TRUST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</si>
</sst>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##########0"/>
    <numFmt numFmtId="172" formatCode="######################################0.00"/>
    <numFmt numFmtId="173" formatCode="######################################0.0"/>
    <numFmt numFmtId="174" formatCode="######################################0"/>
    <numFmt numFmtId="175" formatCode="######################################0.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.0"/>
    <numFmt numFmtId="185" formatCode="##########0.00"/>
    <numFmt numFmtId="186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15" applyNumberFormat="1" applyFont="1" applyFill="1" applyBorder="1" applyAlignment="1">
      <alignment horizontal="center" wrapText="1"/>
    </xf>
    <xf numFmtId="10" fontId="1" fillId="2" borderId="1" xfId="2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65" fontId="0" fillId="0" borderId="0" xfId="15" applyNumberFormat="1" applyAlignment="1">
      <alignment horizontal="center"/>
    </xf>
    <xf numFmtId="10" fontId="0" fillId="0" borderId="0" xfId="20" applyNumberFormat="1" applyAlignment="1">
      <alignment horizontal="center"/>
    </xf>
    <xf numFmtId="9" fontId="0" fillId="0" borderId="0" xfId="20" applyAlignment="1">
      <alignment horizontal="center"/>
    </xf>
    <xf numFmtId="0" fontId="6" fillId="0" borderId="1" xfId="0" applyFont="1" applyFill="1" applyBorder="1" applyAlignment="1">
      <alignment horizontal="left" vertical="top"/>
    </xf>
    <xf numFmtId="9" fontId="0" fillId="0" borderId="1" xfId="20" applyBorder="1" applyAlignment="1">
      <alignment horizontal="right" vertical="top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 horizontal="right" vertical="top"/>
    </xf>
    <xf numFmtId="0" fontId="0" fillId="0" borderId="1" xfId="0" applyBorder="1" applyAlignment="1" quotePrefix="1">
      <alignment/>
    </xf>
    <xf numFmtId="0" fontId="0" fillId="0" borderId="1" xfId="0" applyFont="1" applyFill="1" applyBorder="1" applyAlignment="1" applyProtection="1">
      <alignment vertical="center"/>
      <protection locked="0"/>
    </xf>
    <xf numFmtId="165" fontId="0" fillId="0" borderId="0" xfId="15" applyNumberFormat="1" applyAlignment="1">
      <alignment/>
    </xf>
    <xf numFmtId="10" fontId="0" fillId="0" borderId="0" xfId="20" applyNumberFormat="1" applyAlignment="1">
      <alignment/>
    </xf>
    <xf numFmtId="165" fontId="6" fillId="0" borderId="1" xfId="15" applyNumberFormat="1" applyFont="1" applyFill="1" applyBorder="1" applyAlignment="1">
      <alignment horizontal="right" vertical="top"/>
    </xf>
    <xf numFmtId="0" fontId="1" fillId="2" borderId="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/>
        <strike val="0"/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3"/>
  </sheetPr>
  <dimension ref="A1:BM167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2" width="13.140625" style="1" customWidth="1"/>
    <col min="3" max="3" width="73.140625" style="1" bestFit="1" customWidth="1"/>
    <col min="4" max="56" width="13.140625" style="0" hidden="1" customWidth="1" outlineLevel="1"/>
    <col min="57" max="57" width="13.140625" style="27" customWidth="1" collapsed="1"/>
    <col min="58" max="58" width="13.140625" style="27" customWidth="1"/>
    <col min="59" max="59" width="13.140625" style="28" customWidth="1"/>
    <col min="60" max="16384" width="13.140625" style="0" customWidth="1"/>
  </cols>
  <sheetData>
    <row r="1" spans="1:59" ht="15.75">
      <c r="A1" s="4" t="s">
        <v>59</v>
      </c>
      <c r="B1"/>
      <c r="C1"/>
      <c r="D1" s="2"/>
      <c r="E1" s="2"/>
      <c r="F1" s="2"/>
      <c r="G1" s="2" t="s">
        <v>387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8"/>
      <c r="BF1" s="18"/>
      <c r="BG1" s="19"/>
    </row>
    <row r="2" spans="1:59" ht="14.25" customHeight="1">
      <c r="A2" s="13" t="s">
        <v>390</v>
      </c>
      <c r="B2" s="5" t="s">
        <v>388</v>
      </c>
      <c r="C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18"/>
      <c r="BF2" s="18"/>
      <c r="BG2" s="19"/>
    </row>
    <row r="3" spans="1:59" ht="14.25" customHeight="1">
      <c r="A3" s="5"/>
      <c r="B3"/>
      <c r="C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18"/>
      <c r="BF3" s="18"/>
      <c r="BG3" s="20"/>
    </row>
    <row r="4" spans="1:59" s="10" customFormat="1" ht="14.25" customHeight="1">
      <c r="A4" s="14" t="s">
        <v>61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1"/>
    </row>
    <row r="5" spans="1:59" s="10" customFormat="1" ht="14.25" customHeight="1">
      <c r="A5" s="14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1"/>
    </row>
    <row r="6" spans="1:59" ht="12.75">
      <c r="A6"/>
      <c r="B6"/>
      <c r="C6"/>
      <c r="D6" s="30" t="s">
        <v>57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18"/>
      <c r="BF6" s="18"/>
      <c r="BG6" s="19"/>
    </row>
    <row r="7" spans="1:59" s="3" customFormat="1" ht="63.75">
      <c r="A7" s="6" t="s">
        <v>54</v>
      </c>
      <c r="B7" s="6" t="s">
        <v>55</v>
      </c>
      <c r="C7" s="6" t="s">
        <v>56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7" t="s">
        <v>8</v>
      </c>
      <c r="L7" s="7" t="s">
        <v>9</v>
      </c>
      <c r="M7" s="7" t="s">
        <v>10</v>
      </c>
      <c r="N7" s="7" t="s">
        <v>11</v>
      </c>
      <c r="O7" s="7" t="s">
        <v>12</v>
      </c>
      <c r="P7" s="7" t="s">
        <v>13</v>
      </c>
      <c r="Q7" s="7" t="s">
        <v>14</v>
      </c>
      <c r="R7" s="7" t="s">
        <v>15</v>
      </c>
      <c r="S7" s="7" t="s">
        <v>16</v>
      </c>
      <c r="T7" s="7" t="s">
        <v>17</v>
      </c>
      <c r="U7" s="7" t="s">
        <v>18</v>
      </c>
      <c r="V7" s="7" t="s">
        <v>19</v>
      </c>
      <c r="W7" s="7" t="s">
        <v>20</v>
      </c>
      <c r="X7" s="7" t="s">
        <v>21</v>
      </c>
      <c r="Y7" s="7" t="s">
        <v>22</v>
      </c>
      <c r="Z7" s="7" t="s">
        <v>23</v>
      </c>
      <c r="AA7" s="7" t="s">
        <v>24</v>
      </c>
      <c r="AB7" s="7" t="s">
        <v>25</v>
      </c>
      <c r="AC7" s="7" t="s">
        <v>26</v>
      </c>
      <c r="AD7" s="7" t="s">
        <v>27</v>
      </c>
      <c r="AE7" s="7" t="s">
        <v>28</v>
      </c>
      <c r="AF7" s="7" t="s">
        <v>29</v>
      </c>
      <c r="AG7" s="7" t="s">
        <v>30</v>
      </c>
      <c r="AH7" s="7" t="s">
        <v>31</v>
      </c>
      <c r="AI7" s="7" t="s">
        <v>32</v>
      </c>
      <c r="AJ7" s="7" t="s">
        <v>33</v>
      </c>
      <c r="AK7" s="7" t="s">
        <v>34</v>
      </c>
      <c r="AL7" s="7" t="s">
        <v>35</v>
      </c>
      <c r="AM7" s="7" t="s">
        <v>36</v>
      </c>
      <c r="AN7" s="7" t="s">
        <v>37</v>
      </c>
      <c r="AO7" s="7" t="s">
        <v>38</v>
      </c>
      <c r="AP7" s="7" t="s">
        <v>39</v>
      </c>
      <c r="AQ7" s="7" t="s">
        <v>40</v>
      </c>
      <c r="AR7" s="7" t="s">
        <v>41</v>
      </c>
      <c r="AS7" s="7" t="s">
        <v>42</v>
      </c>
      <c r="AT7" s="7" t="s">
        <v>43</v>
      </c>
      <c r="AU7" s="7" t="s">
        <v>44</v>
      </c>
      <c r="AV7" s="7" t="s">
        <v>45</v>
      </c>
      <c r="AW7" s="7" t="s">
        <v>46</v>
      </c>
      <c r="AX7" s="7" t="s">
        <v>47</v>
      </c>
      <c r="AY7" s="7" t="s">
        <v>48</v>
      </c>
      <c r="AZ7" s="7" t="s">
        <v>49</v>
      </c>
      <c r="BA7" s="7" t="s">
        <v>50</v>
      </c>
      <c r="BB7" s="7" t="s">
        <v>51</v>
      </c>
      <c r="BC7" s="7" t="s">
        <v>52</v>
      </c>
      <c r="BD7" s="7" t="s">
        <v>53</v>
      </c>
      <c r="BE7" s="8" t="s">
        <v>0</v>
      </c>
      <c r="BF7" s="8" t="s">
        <v>58</v>
      </c>
      <c r="BG7" s="9" t="s">
        <v>60</v>
      </c>
    </row>
    <row r="8" spans="1:60" ht="12.75">
      <c r="A8" s="21" t="s">
        <v>74</v>
      </c>
      <c r="B8" s="21" t="s">
        <v>193</v>
      </c>
      <c r="C8" s="21" t="s">
        <v>194</v>
      </c>
      <c r="D8" s="29">
        <v>59</v>
      </c>
      <c r="E8" s="29">
        <v>52</v>
      </c>
      <c r="F8" s="29">
        <v>40</v>
      </c>
      <c r="G8" s="29">
        <v>8</v>
      </c>
      <c r="H8" s="29">
        <v>9</v>
      </c>
      <c r="I8" s="29">
        <v>1</v>
      </c>
      <c r="J8" s="29">
        <v>5</v>
      </c>
      <c r="K8" s="29">
        <v>1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175</v>
      </c>
      <c r="BF8" s="29">
        <v>175</v>
      </c>
      <c r="BG8" s="22">
        <f>IF(ISERROR(BF8/BE8),"No ADWT data",(BF8/BE8))</f>
        <v>1</v>
      </c>
      <c r="BH8" s="15"/>
    </row>
    <row r="9" spans="1:60" ht="12.75">
      <c r="A9" s="23" t="s">
        <v>86</v>
      </c>
      <c r="B9" s="23" t="s">
        <v>174</v>
      </c>
      <c r="C9" s="23" t="s">
        <v>175</v>
      </c>
      <c r="D9" s="24">
        <v>51</v>
      </c>
      <c r="E9" s="24">
        <v>66</v>
      </c>
      <c r="F9" s="24">
        <v>41</v>
      </c>
      <c r="G9" s="24">
        <v>32</v>
      </c>
      <c r="H9" s="24">
        <v>12</v>
      </c>
      <c r="I9" s="24">
        <v>7</v>
      </c>
      <c r="J9" s="24">
        <v>17</v>
      </c>
      <c r="K9" s="24">
        <v>18</v>
      </c>
      <c r="L9" s="24">
        <v>5</v>
      </c>
      <c r="M9" s="24">
        <v>5</v>
      </c>
      <c r="N9" s="24">
        <v>9</v>
      </c>
      <c r="O9" s="24">
        <v>5</v>
      </c>
      <c r="P9" s="24">
        <v>2</v>
      </c>
      <c r="Q9" s="24">
        <v>0</v>
      </c>
      <c r="R9" s="24">
        <v>0</v>
      </c>
      <c r="S9" s="24">
        <v>2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0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4">
        <v>0</v>
      </c>
      <c r="AV9" s="24">
        <v>0</v>
      </c>
      <c r="AW9" s="24">
        <v>0</v>
      </c>
      <c r="AX9" s="24">
        <v>0</v>
      </c>
      <c r="AY9" s="24">
        <v>0</v>
      </c>
      <c r="AZ9" s="2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273</v>
      </c>
      <c r="BF9" s="24">
        <v>273</v>
      </c>
      <c r="BG9" s="22">
        <f aca="true" t="shared" si="0" ref="BG9:BG71">IF(ISERROR(BF9/BE9),"No ADWT data",(BF9/BE9))</f>
        <v>1</v>
      </c>
      <c r="BH9" s="15"/>
    </row>
    <row r="10" spans="1:60" ht="12.75">
      <c r="A10" s="17" t="s">
        <v>108</v>
      </c>
      <c r="B10" s="17" t="s">
        <v>321</v>
      </c>
      <c r="C10" s="17" t="s">
        <v>322</v>
      </c>
      <c r="D10" s="24">
        <v>14</v>
      </c>
      <c r="E10" s="24">
        <v>37</v>
      </c>
      <c r="F10" s="24">
        <v>31</v>
      </c>
      <c r="G10" s="24">
        <v>24</v>
      </c>
      <c r="H10" s="24">
        <v>26</v>
      </c>
      <c r="I10" s="24">
        <v>13</v>
      </c>
      <c r="J10" s="24">
        <v>2</v>
      </c>
      <c r="K10" s="24">
        <v>0</v>
      </c>
      <c r="L10" s="24">
        <v>9</v>
      </c>
      <c r="M10" s="24">
        <v>1</v>
      </c>
      <c r="N10" s="24">
        <v>6</v>
      </c>
      <c r="O10" s="24">
        <v>2</v>
      </c>
      <c r="P10" s="24">
        <v>1</v>
      </c>
      <c r="Q10" s="24">
        <v>2</v>
      </c>
      <c r="R10" s="24">
        <v>0</v>
      </c>
      <c r="S10" s="24">
        <v>1</v>
      </c>
      <c r="T10" s="24">
        <v>1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>
        <v>0</v>
      </c>
      <c r="BC10" s="24">
        <v>0</v>
      </c>
      <c r="BD10" s="24">
        <v>0</v>
      </c>
      <c r="BE10" s="24">
        <v>170</v>
      </c>
      <c r="BF10" s="24">
        <v>170</v>
      </c>
      <c r="BG10" s="22">
        <f t="shared" si="0"/>
        <v>1</v>
      </c>
      <c r="BH10" s="15"/>
    </row>
    <row r="11" spans="1:61" ht="12.75">
      <c r="A11" s="21" t="s">
        <v>74</v>
      </c>
      <c r="B11" s="21" t="s">
        <v>78</v>
      </c>
      <c r="C11" s="21" t="s">
        <v>79</v>
      </c>
      <c r="D11" s="29">
        <v>38</v>
      </c>
      <c r="E11" s="29">
        <v>57</v>
      </c>
      <c r="F11" s="29">
        <v>34</v>
      </c>
      <c r="G11" s="29">
        <v>26</v>
      </c>
      <c r="H11" s="29">
        <v>12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167</v>
      </c>
      <c r="BF11" s="29">
        <v>167</v>
      </c>
      <c r="BG11" s="22">
        <f t="shared" si="0"/>
        <v>1</v>
      </c>
      <c r="BH11" s="15"/>
      <c r="BI11" t="s">
        <v>387</v>
      </c>
    </row>
    <row r="12" spans="1:60" ht="12.75">
      <c r="A12" s="25" t="s">
        <v>393</v>
      </c>
      <c r="B12" s="26" t="s">
        <v>394</v>
      </c>
      <c r="C12" s="23" t="s">
        <v>395</v>
      </c>
      <c r="D12" s="24" t="s">
        <v>396</v>
      </c>
      <c r="E12" s="24" t="s">
        <v>396</v>
      </c>
      <c r="F12" s="24" t="s">
        <v>396</v>
      </c>
      <c r="G12" s="24" t="s">
        <v>396</v>
      </c>
      <c r="H12" s="24" t="s">
        <v>396</v>
      </c>
      <c r="I12" s="24" t="s">
        <v>396</v>
      </c>
      <c r="J12" s="24" t="s">
        <v>396</v>
      </c>
      <c r="K12" s="24" t="s">
        <v>396</v>
      </c>
      <c r="L12" s="24" t="s">
        <v>396</v>
      </c>
      <c r="M12" s="24" t="s">
        <v>396</v>
      </c>
      <c r="N12" s="24" t="s">
        <v>396</v>
      </c>
      <c r="O12" s="24" t="s">
        <v>396</v>
      </c>
      <c r="P12" s="24" t="s">
        <v>396</v>
      </c>
      <c r="Q12" s="24" t="s">
        <v>396</v>
      </c>
      <c r="R12" s="24" t="s">
        <v>396</v>
      </c>
      <c r="S12" s="24" t="s">
        <v>396</v>
      </c>
      <c r="T12" s="24" t="s">
        <v>396</v>
      </c>
      <c r="U12" s="24" t="s">
        <v>396</v>
      </c>
      <c r="V12" s="24" t="s">
        <v>396</v>
      </c>
      <c r="W12" s="24" t="s">
        <v>396</v>
      </c>
      <c r="X12" s="24" t="s">
        <v>396</v>
      </c>
      <c r="Y12" s="24" t="s">
        <v>396</v>
      </c>
      <c r="Z12" s="24" t="s">
        <v>396</v>
      </c>
      <c r="AA12" s="24" t="s">
        <v>396</v>
      </c>
      <c r="AB12" s="24" t="s">
        <v>396</v>
      </c>
      <c r="AC12" s="24" t="s">
        <v>396</v>
      </c>
      <c r="AD12" s="24" t="s">
        <v>396</v>
      </c>
      <c r="AE12" s="24" t="s">
        <v>396</v>
      </c>
      <c r="AF12" s="24" t="s">
        <v>396</v>
      </c>
      <c r="AG12" s="24" t="s">
        <v>396</v>
      </c>
      <c r="AH12" s="24" t="s">
        <v>396</v>
      </c>
      <c r="AI12" s="24" t="s">
        <v>396</v>
      </c>
      <c r="AJ12" s="24" t="s">
        <v>396</v>
      </c>
      <c r="AK12" s="24" t="s">
        <v>396</v>
      </c>
      <c r="AL12" s="24" t="s">
        <v>396</v>
      </c>
      <c r="AM12" s="24" t="s">
        <v>396</v>
      </c>
      <c r="AN12" s="24" t="s">
        <v>396</v>
      </c>
      <c r="AO12" s="24" t="s">
        <v>396</v>
      </c>
      <c r="AP12" s="24" t="s">
        <v>396</v>
      </c>
      <c r="AQ12" s="24" t="s">
        <v>396</v>
      </c>
      <c r="AR12" s="24" t="s">
        <v>396</v>
      </c>
      <c r="AS12" s="24" t="s">
        <v>396</v>
      </c>
      <c r="AT12" s="24" t="s">
        <v>396</v>
      </c>
      <c r="AU12" s="24" t="s">
        <v>396</v>
      </c>
      <c r="AV12" s="24" t="s">
        <v>396</v>
      </c>
      <c r="AW12" s="24" t="s">
        <v>396</v>
      </c>
      <c r="AX12" s="24" t="s">
        <v>396</v>
      </c>
      <c r="AY12" s="24" t="s">
        <v>396</v>
      </c>
      <c r="AZ12" s="24" t="s">
        <v>396</v>
      </c>
      <c r="BA12" s="24" t="s">
        <v>396</v>
      </c>
      <c r="BB12" s="24" t="s">
        <v>396</v>
      </c>
      <c r="BC12" s="24" t="s">
        <v>396</v>
      </c>
      <c r="BD12" s="24" t="s">
        <v>396</v>
      </c>
      <c r="BE12" s="24" t="s">
        <v>396</v>
      </c>
      <c r="BF12" s="24" t="s">
        <v>396</v>
      </c>
      <c r="BG12" s="22" t="str">
        <f t="shared" si="0"/>
        <v>No ADWT data</v>
      </c>
      <c r="BH12" s="15"/>
    </row>
    <row r="13" spans="1:60" ht="12.75">
      <c r="A13" s="21" t="s">
        <v>62</v>
      </c>
      <c r="B13" s="21" t="s">
        <v>195</v>
      </c>
      <c r="C13" s="21" t="s">
        <v>196</v>
      </c>
      <c r="D13" s="29">
        <v>34</v>
      </c>
      <c r="E13" s="29">
        <v>21</v>
      </c>
      <c r="F13" s="29">
        <v>7</v>
      </c>
      <c r="G13" s="29">
        <v>14</v>
      </c>
      <c r="H13" s="29">
        <v>2</v>
      </c>
      <c r="I13" s="29">
        <v>0</v>
      </c>
      <c r="J13" s="29">
        <v>8</v>
      </c>
      <c r="K13" s="29">
        <v>3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89</v>
      </c>
      <c r="BF13" s="29">
        <v>89</v>
      </c>
      <c r="BG13" s="22">
        <f t="shared" si="0"/>
        <v>1</v>
      </c>
      <c r="BH13" s="15" t="s">
        <v>387</v>
      </c>
    </row>
    <row r="14" spans="1:60" ht="12.75">
      <c r="A14" s="21" t="s">
        <v>62</v>
      </c>
      <c r="B14" s="21" t="s">
        <v>330</v>
      </c>
      <c r="C14" s="21" t="s">
        <v>331</v>
      </c>
      <c r="D14" s="29">
        <v>16</v>
      </c>
      <c r="E14" s="29">
        <v>15</v>
      </c>
      <c r="F14" s="29">
        <v>5</v>
      </c>
      <c r="G14" s="29">
        <v>5</v>
      </c>
      <c r="H14" s="29">
        <v>0</v>
      </c>
      <c r="I14" s="29">
        <v>3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44</v>
      </c>
      <c r="BF14" s="29">
        <v>44</v>
      </c>
      <c r="BG14" s="22">
        <f t="shared" si="0"/>
        <v>1</v>
      </c>
      <c r="BH14" s="15"/>
    </row>
    <row r="15" spans="1:60" ht="12.75">
      <c r="A15" s="21" t="s">
        <v>86</v>
      </c>
      <c r="B15" s="21" t="s">
        <v>197</v>
      </c>
      <c r="C15" s="21" t="s">
        <v>198</v>
      </c>
      <c r="D15" s="29">
        <v>14</v>
      </c>
      <c r="E15" s="29">
        <v>32</v>
      </c>
      <c r="F15" s="29">
        <v>38</v>
      </c>
      <c r="G15" s="29">
        <v>25</v>
      </c>
      <c r="H15" s="29">
        <v>17</v>
      </c>
      <c r="I15" s="29">
        <v>21</v>
      </c>
      <c r="J15" s="29">
        <v>11</v>
      </c>
      <c r="K15" s="29">
        <v>15</v>
      </c>
      <c r="L15" s="29">
        <v>20</v>
      </c>
      <c r="M15" s="29">
        <v>10</v>
      </c>
      <c r="N15" s="29">
        <v>1</v>
      </c>
      <c r="O15" s="29">
        <v>2</v>
      </c>
      <c r="P15" s="29">
        <v>1</v>
      </c>
      <c r="Q15" s="29">
        <v>1</v>
      </c>
      <c r="R15" s="29">
        <v>1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209</v>
      </c>
      <c r="BF15" s="29">
        <v>209</v>
      </c>
      <c r="BG15" s="22">
        <f t="shared" si="0"/>
        <v>1</v>
      </c>
      <c r="BH15" s="15"/>
    </row>
    <row r="16" spans="1:60" ht="12.75">
      <c r="A16" s="25" t="s">
        <v>86</v>
      </c>
      <c r="B16" s="26" t="s">
        <v>84</v>
      </c>
      <c r="C16" s="23" t="s">
        <v>85</v>
      </c>
      <c r="D16" s="24">
        <v>46</v>
      </c>
      <c r="E16" s="24">
        <v>10</v>
      </c>
      <c r="F16" s="24">
        <v>0</v>
      </c>
      <c r="G16" s="24">
        <v>2</v>
      </c>
      <c r="H16" s="24">
        <v>0</v>
      </c>
      <c r="I16" s="24">
        <v>1</v>
      </c>
      <c r="J16" s="24">
        <v>0</v>
      </c>
      <c r="K16" s="24">
        <v>0</v>
      </c>
      <c r="L16" s="24">
        <v>1</v>
      </c>
      <c r="M16" s="24">
        <v>0</v>
      </c>
      <c r="N16" s="24">
        <v>0</v>
      </c>
      <c r="O16" s="24">
        <v>1</v>
      </c>
      <c r="P16" s="24">
        <v>0</v>
      </c>
      <c r="Q16" s="24">
        <v>0</v>
      </c>
      <c r="R16" s="24">
        <v>1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62</v>
      </c>
      <c r="BF16" s="24">
        <v>62</v>
      </c>
      <c r="BG16" s="22">
        <f t="shared" si="0"/>
        <v>1</v>
      </c>
      <c r="BH16" s="15"/>
    </row>
    <row r="17" spans="1:60" ht="12.75">
      <c r="A17" s="17" t="s">
        <v>77</v>
      </c>
      <c r="B17" s="17" t="s">
        <v>386</v>
      </c>
      <c r="C17" s="17" t="s">
        <v>389</v>
      </c>
      <c r="D17" s="24">
        <v>208</v>
      </c>
      <c r="E17" s="24">
        <v>39</v>
      </c>
      <c r="F17" s="24">
        <v>14</v>
      </c>
      <c r="G17" s="24">
        <v>7</v>
      </c>
      <c r="H17" s="24">
        <v>0</v>
      </c>
      <c r="I17" s="24">
        <v>7</v>
      </c>
      <c r="J17" s="24">
        <v>8</v>
      </c>
      <c r="K17" s="24">
        <v>11</v>
      </c>
      <c r="L17" s="24">
        <v>14</v>
      </c>
      <c r="M17" s="24">
        <v>12</v>
      </c>
      <c r="N17" s="24">
        <v>5</v>
      </c>
      <c r="O17" s="24">
        <v>4</v>
      </c>
      <c r="P17" s="24">
        <v>1</v>
      </c>
      <c r="Q17" s="24">
        <v>5</v>
      </c>
      <c r="R17" s="24">
        <v>3</v>
      </c>
      <c r="S17" s="24">
        <v>5</v>
      </c>
      <c r="T17" s="24">
        <v>2</v>
      </c>
      <c r="U17" s="24">
        <v>8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353</v>
      </c>
      <c r="BF17" s="24">
        <v>353</v>
      </c>
      <c r="BG17" s="22">
        <f t="shared" si="0"/>
        <v>1</v>
      </c>
      <c r="BH17" s="15"/>
    </row>
    <row r="18" spans="1:60" ht="12.75">
      <c r="A18" s="23" t="s">
        <v>71</v>
      </c>
      <c r="B18" s="23" t="s">
        <v>279</v>
      </c>
      <c r="C18" s="23" t="s">
        <v>280</v>
      </c>
      <c r="D18" s="24">
        <v>123</v>
      </c>
      <c r="E18" s="24">
        <v>27</v>
      </c>
      <c r="F18" s="24">
        <v>36</v>
      </c>
      <c r="G18" s="24">
        <v>43</v>
      </c>
      <c r="H18" s="24">
        <v>12</v>
      </c>
      <c r="I18" s="24">
        <v>8</v>
      </c>
      <c r="J18" s="24">
        <v>8</v>
      </c>
      <c r="K18" s="24">
        <v>12</v>
      </c>
      <c r="L18" s="24">
        <v>9</v>
      </c>
      <c r="M18" s="24">
        <v>13</v>
      </c>
      <c r="N18" s="24">
        <v>11</v>
      </c>
      <c r="O18" s="24">
        <v>7</v>
      </c>
      <c r="P18" s="24">
        <v>4</v>
      </c>
      <c r="Q18" s="24">
        <v>4</v>
      </c>
      <c r="R18" s="24">
        <v>4</v>
      </c>
      <c r="S18" s="24">
        <v>3</v>
      </c>
      <c r="T18" s="24">
        <v>2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326</v>
      </c>
      <c r="BF18" s="29">
        <v>326</v>
      </c>
      <c r="BG18" s="22">
        <f t="shared" si="0"/>
        <v>1</v>
      </c>
      <c r="BH18" s="15"/>
    </row>
    <row r="19" spans="1:60" ht="12.75">
      <c r="A19" s="21" t="s">
        <v>77</v>
      </c>
      <c r="B19" s="21" t="s">
        <v>164</v>
      </c>
      <c r="C19" s="21" t="s">
        <v>165</v>
      </c>
      <c r="D19" s="29">
        <v>18</v>
      </c>
      <c r="E19" s="29">
        <v>39</v>
      </c>
      <c r="F19" s="29">
        <v>41</v>
      </c>
      <c r="G19" s="29">
        <v>33</v>
      </c>
      <c r="H19" s="29">
        <v>20</v>
      </c>
      <c r="I19" s="29">
        <v>11</v>
      </c>
      <c r="J19" s="29">
        <v>19</v>
      </c>
      <c r="K19" s="29">
        <v>21</v>
      </c>
      <c r="L19" s="29">
        <v>27</v>
      </c>
      <c r="M19" s="29">
        <v>12</v>
      </c>
      <c r="N19" s="29">
        <v>8</v>
      </c>
      <c r="O19" s="29">
        <v>15</v>
      </c>
      <c r="P19" s="29">
        <v>7</v>
      </c>
      <c r="Q19" s="29">
        <v>13</v>
      </c>
      <c r="R19" s="29">
        <v>14</v>
      </c>
      <c r="S19" s="29">
        <v>9</v>
      </c>
      <c r="T19" s="29">
        <v>1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308</v>
      </c>
      <c r="BF19" s="29">
        <v>308</v>
      </c>
      <c r="BG19" s="22">
        <f t="shared" si="0"/>
        <v>1</v>
      </c>
      <c r="BH19" s="15"/>
    </row>
    <row r="20" spans="1:60" ht="12.75">
      <c r="A20" s="23" t="s">
        <v>71</v>
      </c>
      <c r="B20" s="23" t="s">
        <v>117</v>
      </c>
      <c r="C20" s="23" t="s">
        <v>118</v>
      </c>
      <c r="D20" s="24">
        <v>201</v>
      </c>
      <c r="E20" s="24">
        <v>194</v>
      </c>
      <c r="F20" s="24">
        <v>173</v>
      </c>
      <c r="G20" s="24">
        <v>173</v>
      </c>
      <c r="H20" s="24">
        <v>61</v>
      </c>
      <c r="I20" s="24">
        <v>48</v>
      </c>
      <c r="J20" s="24">
        <v>105</v>
      </c>
      <c r="K20" s="24">
        <v>82</v>
      </c>
      <c r="L20" s="24">
        <v>93</v>
      </c>
      <c r="M20" s="24">
        <v>57</v>
      </c>
      <c r="N20" s="24">
        <v>43</v>
      </c>
      <c r="O20" s="24">
        <v>32</v>
      </c>
      <c r="P20" s="24">
        <v>15</v>
      </c>
      <c r="Q20" s="24">
        <v>2</v>
      </c>
      <c r="R20" s="24">
        <v>5</v>
      </c>
      <c r="S20" s="24">
        <v>1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1285</v>
      </c>
      <c r="BF20" s="29">
        <v>1285</v>
      </c>
      <c r="BG20" s="22">
        <f t="shared" si="0"/>
        <v>1</v>
      </c>
      <c r="BH20" s="15"/>
    </row>
    <row r="21" spans="1:60" ht="12.75">
      <c r="A21" s="21" t="s">
        <v>74</v>
      </c>
      <c r="B21" s="21" t="s">
        <v>372</v>
      </c>
      <c r="C21" s="21" t="s">
        <v>373</v>
      </c>
      <c r="D21" s="29">
        <v>12</v>
      </c>
      <c r="E21" s="29">
        <v>6</v>
      </c>
      <c r="F21" s="29">
        <v>14</v>
      </c>
      <c r="G21" s="29">
        <v>4</v>
      </c>
      <c r="H21" s="29">
        <v>5</v>
      </c>
      <c r="I21" s="29">
        <v>1</v>
      </c>
      <c r="J21" s="29">
        <v>3</v>
      </c>
      <c r="K21" s="29">
        <v>1</v>
      </c>
      <c r="L21" s="29">
        <v>3</v>
      </c>
      <c r="M21" s="29">
        <v>2</v>
      </c>
      <c r="N21" s="29">
        <v>3</v>
      </c>
      <c r="O21" s="29">
        <v>2</v>
      </c>
      <c r="P21" s="29">
        <v>0</v>
      </c>
      <c r="Q21" s="29">
        <v>2</v>
      </c>
      <c r="R21" s="29">
        <v>0</v>
      </c>
      <c r="S21" s="29">
        <v>0</v>
      </c>
      <c r="T21" s="29">
        <v>2</v>
      </c>
      <c r="U21" s="29">
        <v>0</v>
      </c>
      <c r="V21" s="29">
        <v>1</v>
      </c>
      <c r="W21" s="29">
        <v>1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1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1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64</v>
      </c>
      <c r="BF21" s="29">
        <v>60</v>
      </c>
      <c r="BG21" s="22">
        <f t="shared" si="0"/>
        <v>0.9375</v>
      </c>
      <c r="BH21" s="15"/>
    </row>
    <row r="22" spans="1:60" ht="12.75">
      <c r="A22" s="21" t="s">
        <v>121</v>
      </c>
      <c r="B22" s="21" t="s">
        <v>122</v>
      </c>
      <c r="C22" s="21" t="s">
        <v>123</v>
      </c>
      <c r="D22" s="29">
        <v>126</v>
      </c>
      <c r="E22" s="29">
        <v>113</v>
      </c>
      <c r="F22" s="29">
        <v>124</v>
      </c>
      <c r="G22" s="29">
        <v>107</v>
      </c>
      <c r="H22" s="29">
        <v>88</v>
      </c>
      <c r="I22" s="29">
        <v>44</v>
      </c>
      <c r="J22" s="29">
        <v>44</v>
      </c>
      <c r="K22" s="29">
        <v>38</v>
      </c>
      <c r="L22" s="29">
        <v>32</v>
      </c>
      <c r="M22" s="29">
        <v>36</v>
      </c>
      <c r="N22" s="29">
        <v>33</v>
      </c>
      <c r="O22" s="29">
        <v>28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813</v>
      </c>
      <c r="BF22" s="29">
        <v>813</v>
      </c>
      <c r="BG22" s="22">
        <f t="shared" si="0"/>
        <v>1</v>
      </c>
      <c r="BH22" s="15"/>
    </row>
    <row r="23" spans="1:60" ht="12.75">
      <c r="A23" s="21" t="s">
        <v>86</v>
      </c>
      <c r="B23" s="21" t="s">
        <v>140</v>
      </c>
      <c r="C23" s="21" t="s">
        <v>141</v>
      </c>
      <c r="D23" s="29">
        <v>89</v>
      </c>
      <c r="E23" s="29">
        <v>47</v>
      </c>
      <c r="F23" s="29">
        <v>46</v>
      </c>
      <c r="G23" s="29">
        <v>30</v>
      </c>
      <c r="H23" s="29">
        <v>15</v>
      </c>
      <c r="I23" s="29">
        <v>21</v>
      </c>
      <c r="J23" s="29">
        <v>24</v>
      </c>
      <c r="K23" s="29">
        <v>15</v>
      </c>
      <c r="L23" s="29">
        <v>12</v>
      </c>
      <c r="M23" s="29">
        <v>14</v>
      </c>
      <c r="N23" s="29">
        <v>15</v>
      </c>
      <c r="O23" s="29">
        <v>19</v>
      </c>
      <c r="P23" s="29">
        <v>10</v>
      </c>
      <c r="Q23" s="29">
        <v>5</v>
      </c>
      <c r="R23" s="29">
        <v>5</v>
      </c>
      <c r="S23" s="29">
        <v>1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369</v>
      </c>
      <c r="BF23" s="29">
        <v>369</v>
      </c>
      <c r="BG23" s="22">
        <f t="shared" si="0"/>
        <v>1</v>
      </c>
      <c r="BH23" s="15"/>
    </row>
    <row r="24" spans="1:60" ht="12.75">
      <c r="A24" s="25" t="s">
        <v>108</v>
      </c>
      <c r="B24" s="26" t="s">
        <v>368</v>
      </c>
      <c r="C24" s="23" t="s">
        <v>369</v>
      </c>
      <c r="D24" s="24">
        <v>22</v>
      </c>
      <c r="E24" s="24">
        <v>48</v>
      </c>
      <c r="F24" s="24">
        <v>44</v>
      </c>
      <c r="G24" s="24">
        <v>21</v>
      </c>
      <c r="H24" s="24">
        <v>25</v>
      </c>
      <c r="I24" s="24">
        <v>15</v>
      </c>
      <c r="J24" s="24">
        <v>47</v>
      </c>
      <c r="K24" s="24">
        <v>26</v>
      </c>
      <c r="L24" s="24">
        <v>31</v>
      </c>
      <c r="M24" s="24">
        <v>16</v>
      </c>
      <c r="N24" s="24">
        <v>9</v>
      </c>
      <c r="O24" s="24">
        <v>7</v>
      </c>
      <c r="P24" s="24">
        <v>2</v>
      </c>
      <c r="Q24" s="24">
        <v>2</v>
      </c>
      <c r="R24" s="24">
        <v>3</v>
      </c>
      <c r="S24" s="24">
        <v>0</v>
      </c>
      <c r="T24" s="24">
        <v>1</v>
      </c>
      <c r="U24" s="24">
        <v>1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320</v>
      </c>
      <c r="BF24" s="29">
        <v>320</v>
      </c>
      <c r="BG24" s="22">
        <f t="shared" si="0"/>
        <v>1</v>
      </c>
      <c r="BH24" s="15"/>
    </row>
    <row r="25" spans="1:60" ht="12.75">
      <c r="A25" s="23" t="s">
        <v>62</v>
      </c>
      <c r="B25" s="23" t="s">
        <v>205</v>
      </c>
      <c r="C25" s="23" t="s">
        <v>206</v>
      </c>
      <c r="D25" s="24">
        <v>41</v>
      </c>
      <c r="E25" s="24">
        <v>42</v>
      </c>
      <c r="F25" s="24">
        <v>40</v>
      </c>
      <c r="G25" s="24">
        <v>31</v>
      </c>
      <c r="H25" s="24">
        <v>15</v>
      </c>
      <c r="I25" s="24">
        <v>8</v>
      </c>
      <c r="J25" s="24">
        <v>10</v>
      </c>
      <c r="K25" s="24">
        <v>9</v>
      </c>
      <c r="L25" s="24">
        <v>6</v>
      </c>
      <c r="M25" s="24">
        <v>10</v>
      </c>
      <c r="N25" s="24">
        <v>10</v>
      </c>
      <c r="O25" s="24">
        <v>9</v>
      </c>
      <c r="P25" s="24">
        <v>7</v>
      </c>
      <c r="Q25" s="24">
        <v>2</v>
      </c>
      <c r="R25" s="24">
        <v>1</v>
      </c>
      <c r="S25" s="24">
        <v>2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243</v>
      </c>
      <c r="BF25" s="24">
        <v>243</v>
      </c>
      <c r="BG25" s="22">
        <f t="shared" si="0"/>
        <v>1</v>
      </c>
      <c r="BH25" s="15"/>
    </row>
    <row r="26" spans="1:60" ht="12.75">
      <c r="A26" s="25" t="s">
        <v>71</v>
      </c>
      <c r="B26" s="26" t="s">
        <v>378</v>
      </c>
      <c r="C26" s="23" t="s">
        <v>379</v>
      </c>
      <c r="D26" s="24">
        <v>90</v>
      </c>
      <c r="E26" s="24">
        <v>119</v>
      </c>
      <c r="F26" s="24">
        <v>94</v>
      </c>
      <c r="G26" s="24">
        <v>64</v>
      </c>
      <c r="H26" s="24">
        <v>39</v>
      </c>
      <c r="I26" s="24">
        <v>46</v>
      </c>
      <c r="J26" s="24">
        <v>71</v>
      </c>
      <c r="K26" s="24">
        <v>54</v>
      </c>
      <c r="L26" s="24">
        <v>39</v>
      </c>
      <c r="M26" s="24">
        <v>37</v>
      </c>
      <c r="N26" s="24">
        <v>44</v>
      </c>
      <c r="O26" s="24">
        <v>36</v>
      </c>
      <c r="P26" s="24">
        <v>38</v>
      </c>
      <c r="Q26" s="24">
        <v>36</v>
      </c>
      <c r="R26" s="24">
        <v>36</v>
      </c>
      <c r="S26" s="24">
        <v>32</v>
      </c>
      <c r="T26" s="24">
        <v>26</v>
      </c>
      <c r="U26" s="24">
        <v>38</v>
      </c>
      <c r="V26" s="24">
        <v>26</v>
      </c>
      <c r="W26" s="24">
        <v>31</v>
      </c>
      <c r="X26" s="24">
        <v>44</v>
      </c>
      <c r="Y26" s="24">
        <v>47</v>
      </c>
      <c r="Z26" s="24">
        <v>19</v>
      </c>
      <c r="AA26" s="24">
        <v>24</v>
      </c>
      <c r="AB26" s="24">
        <v>33</v>
      </c>
      <c r="AC26" s="24">
        <v>34</v>
      </c>
      <c r="AD26" s="24">
        <v>26</v>
      </c>
      <c r="AE26" s="24">
        <v>24</v>
      </c>
      <c r="AF26" s="24">
        <v>23</v>
      </c>
      <c r="AG26" s="24">
        <v>36</v>
      </c>
      <c r="AH26" s="24">
        <v>19</v>
      </c>
      <c r="AI26" s="24">
        <v>48</v>
      </c>
      <c r="AJ26" s="24">
        <v>31</v>
      </c>
      <c r="AK26" s="24">
        <v>30</v>
      </c>
      <c r="AL26" s="24">
        <v>41</v>
      </c>
      <c r="AM26" s="24">
        <v>21</v>
      </c>
      <c r="AN26" s="24">
        <v>33</v>
      </c>
      <c r="AO26" s="24">
        <v>51</v>
      </c>
      <c r="AP26" s="24">
        <v>34</v>
      </c>
      <c r="AQ26" s="24">
        <v>0</v>
      </c>
      <c r="AR26" s="24">
        <v>0</v>
      </c>
      <c r="AS26" s="24">
        <v>2</v>
      </c>
      <c r="AT26" s="24">
        <v>6</v>
      </c>
      <c r="AU26" s="24">
        <v>2</v>
      </c>
      <c r="AV26" s="24">
        <v>0</v>
      </c>
      <c r="AW26" s="24">
        <v>0</v>
      </c>
      <c r="AX26" s="24">
        <v>0</v>
      </c>
      <c r="AY26" s="24">
        <v>0</v>
      </c>
      <c r="AZ26" s="24">
        <v>0</v>
      </c>
      <c r="BA26" s="24">
        <v>0</v>
      </c>
      <c r="BB26" s="24">
        <v>1</v>
      </c>
      <c r="BC26" s="24">
        <v>1</v>
      </c>
      <c r="BD26" s="24">
        <v>8</v>
      </c>
      <c r="BE26" s="24">
        <v>1634</v>
      </c>
      <c r="BF26" s="24">
        <v>939</v>
      </c>
      <c r="BG26" s="22">
        <f t="shared" si="0"/>
        <v>0.5746634026927785</v>
      </c>
      <c r="BH26" s="15"/>
    </row>
    <row r="27" spans="1:60" ht="12.75">
      <c r="A27" s="21" t="s">
        <v>68</v>
      </c>
      <c r="B27" s="21" t="s">
        <v>241</v>
      </c>
      <c r="C27" s="21" t="s">
        <v>242</v>
      </c>
      <c r="D27" s="29">
        <v>25</v>
      </c>
      <c r="E27" s="29">
        <v>26</v>
      </c>
      <c r="F27" s="29">
        <v>20</v>
      </c>
      <c r="G27" s="29">
        <v>29</v>
      </c>
      <c r="H27" s="29">
        <v>30</v>
      </c>
      <c r="I27" s="29">
        <v>22</v>
      </c>
      <c r="J27" s="29">
        <v>30</v>
      </c>
      <c r="K27" s="29">
        <v>15</v>
      </c>
      <c r="L27" s="29">
        <v>11</v>
      </c>
      <c r="M27" s="29">
        <v>10</v>
      </c>
      <c r="N27" s="29">
        <v>23</v>
      </c>
      <c r="O27" s="29">
        <v>21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262</v>
      </c>
      <c r="BF27" s="29">
        <v>262</v>
      </c>
      <c r="BG27" s="22">
        <f t="shared" si="0"/>
        <v>1</v>
      </c>
      <c r="BH27" s="15"/>
    </row>
    <row r="28" spans="1:60" ht="12.75">
      <c r="A28" s="21" t="s">
        <v>74</v>
      </c>
      <c r="B28" s="21" t="s">
        <v>87</v>
      </c>
      <c r="C28" s="21" t="s">
        <v>88</v>
      </c>
      <c r="D28" s="29">
        <v>38</v>
      </c>
      <c r="E28" s="29">
        <v>35</v>
      </c>
      <c r="F28" s="29">
        <v>19</v>
      </c>
      <c r="G28" s="29">
        <v>18</v>
      </c>
      <c r="H28" s="29">
        <v>5</v>
      </c>
      <c r="I28" s="29">
        <v>3</v>
      </c>
      <c r="J28" s="29">
        <v>4</v>
      </c>
      <c r="K28" s="29">
        <v>3</v>
      </c>
      <c r="L28" s="29">
        <v>5</v>
      </c>
      <c r="M28" s="29">
        <v>1</v>
      </c>
      <c r="N28" s="29">
        <v>2</v>
      </c>
      <c r="O28" s="29">
        <v>0</v>
      </c>
      <c r="P28" s="29">
        <v>1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134</v>
      </c>
      <c r="BF28" s="29">
        <v>134</v>
      </c>
      <c r="BG28" s="22">
        <f t="shared" si="0"/>
        <v>1</v>
      </c>
      <c r="BH28" s="15"/>
    </row>
    <row r="29" spans="1:60" ht="12.75">
      <c r="A29" s="23" t="s">
        <v>86</v>
      </c>
      <c r="B29" s="23" t="s">
        <v>360</v>
      </c>
      <c r="C29" s="23" t="s">
        <v>361</v>
      </c>
      <c r="D29" s="24">
        <v>14</v>
      </c>
      <c r="E29" s="24">
        <v>20</v>
      </c>
      <c r="F29" s="24">
        <v>27</v>
      </c>
      <c r="G29" s="24">
        <v>23</v>
      </c>
      <c r="H29" s="24">
        <v>18</v>
      </c>
      <c r="I29" s="24">
        <v>8</v>
      </c>
      <c r="J29" s="24">
        <v>6</v>
      </c>
      <c r="K29" s="24">
        <v>17</v>
      </c>
      <c r="L29" s="24">
        <v>20</v>
      </c>
      <c r="M29" s="24">
        <v>11</v>
      </c>
      <c r="N29" s="24">
        <v>8</v>
      </c>
      <c r="O29" s="24">
        <v>12</v>
      </c>
      <c r="P29" s="24">
        <v>10</v>
      </c>
      <c r="Q29" s="24">
        <v>0</v>
      </c>
      <c r="R29" s="24">
        <v>3</v>
      </c>
      <c r="S29" s="24">
        <v>1</v>
      </c>
      <c r="T29" s="24">
        <v>2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4">
        <v>0</v>
      </c>
      <c r="AV29" s="24">
        <v>0</v>
      </c>
      <c r="AW29" s="24">
        <v>0</v>
      </c>
      <c r="AX29" s="24">
        <v>0</v>
      </c>
      <c r="AY29" s="24">
        <v>0</v>
      </c>
      <c r="AZ29" s="24">
        <v>0</v>
      </c>
      <c r="BA29" s="24">
        <v>0</v>
      </c>
      <c r="BB29" s="24">
        <v>0</v>
      </c>
      <c r="BC29" s="24">
        <v>0</v>
      </c>
      <c r="BD29" s="24">
        <v>0</v>
      </c>
      <c r="BE29" s="24">
        <v>200</v>
      </c>
      <c r="BF29" s="24">
        <v>200</v>
      </c>
      <c r="BG29" s="22">
        <f t="shared" si="0"/>
        <v>1</v>
      </c>
      <c r="BH29" s="15"/>
    </row>
    <row r="30" spans="1:60" ht="12.75">
      <c r="A30" s="21" t="s">
        <v>77</v>
      </c>
      <c r="B30" s="21" t="s">
        <v>217</v>
      </c>
      <c r="C30" s="21" t="s">
        <v>218</v>
      </c>
      <c r="D30" s="29">
        <v>96</v>
      </c>
      <c r="E30" s="29">
        <v>47</v>
      </c>
      <c r="F30" s="29">
        <v>39</v>
      </c>
      <c r="G30" s="29">
        <v>30</v>
      </c>
      <c r="H30" s="29">
        <v>18</v>
      </c>
      <c r="I30" s="29">
        <v>14</v>
      </c>
      <c r="J30" s="29">
        <v>37</v>
      </c>
      <c r="K30" s="29">
        <v>17</v>
      </c>
      <c r="L30" s="29">
        <v>26</v>
      </c>
      <c r="M30" s="29">
        <v>20</v>
      </c>
      <c r="N30" s="29">
        <v>17</v>
      </c>
      <c r="O30" s="29">
        <v>9</v>
      </c>
      <c r="P30" s="29">
        <v>17</v>
      </c>
      <c r="Q30" s="29">
        <v>7</v>
      </c>
      <c r="R30" s="29">
        <v>3</v>
      </c>
      <c r="S30" s="29">
        <v>1</v>
      </c>
      <c r="T30" s="29">
        <v>0</v>
      </c>
      <c r="U30" s="29">
        <v>1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399</v>
      </c>
      <c r="BF30" s="29">
        <v>399</v>
      </c>
      <c r="BG30" s="22">
        <f t="shared" si="0"/>
        <v>1</v>
      </c>
      <c r="BH30" s="15"/>
    </row>
    <row r="31" spans="1:60" ht="12.75">
      <c r="A31" s="23" t="s">
        <v>77</v>
      </c>
      <c r="B31" s="23" t="s">
        <v>113</v>
      </c>
      <c r="C31" s="23" t="s">
        <v>114</v>
      </c>
      <c r="D31" s="24">
        <v>12</v>
      </c>
      <c r="E31" s="24">
        <v>10</v>
      </c>
      <c r="F31" s="24">
        <v>12</v>
      </c>
      <c r="G31" s="24">
        <v>7</v>
      </c>
      <c r="H31" s="24">
        <v>4</v>
      </c>
      <c r="I31" s="24">
        <v>6</v>
      </c>
      <c r="J31" s="24">
        <v>9</v>
      </c>
      <c r="K31" s="24">
        <v>7</v>
      </c>
      <c r="L31" s="24">
        <v>8</v>
      </c>
      <c r="M31" s="24">
        <v>7</v>
      </c>
      <c r="N31" s="24">
        <v>6</v>
      </c>
      <c r="O31" s="24">
        <v>2</v>
      </c>
      <c r="P31" s="24">
        <v>5</v>
      </c>
      <c r="Q31" s="24">
        <v>4</v>
      </c>
      <c r="R31" s="24">
        <v>6</v>
      </c>
      <c r="S31" s="24">
        <v>4</v>
      </c>
      <c r="T31" s="24">
        <v>2</v>
      </c>
      <c r="U31" s="24">
        <v>4</v>
      </c>
      <c r="V31" s="24">
        <v>1</v>
      </c>
      <c r="W31" s="24">
        <v>2</v>
      </c>
      <c r="X31" s="24">
        <v>5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4">
        <v>0</v>
      </c>
      <c r="AV31" s="24">
        <v>0</v>
      </c>
      <c r="AW31" s="24">
        <v>0</v>
      </c>
      <c r="AX31" s="24">
        <v>0</v>
      </c>
      <c r="AY31" s="24">
        <v>0</v>
      </c>
      <c r="AZ31" s="24">
        <v>0</v>
      </c>
      <c r="BA31" s="24">
        <v>0</v>
      </c>
      <c r="BB31" s="24">
        <v>0</v>
      </c>
      <c r="BC31" s="24">
        <v>0</v>
      </c>
      <c r="BD31" s="24">
        <v>0</v>
      </c>
      <c r="BE31" s="24">
        <v>123</v>
      </c>
      <c r="BF31" s="24">
        <v>115</v>
      </c>
      <c r="BG31" s="22">
        <f t="shared" si="0"/>
        <v>0.9349593495934959</v>
      </c>
      <c r="BH31" s="15"/>
    </row>
    <row r="32" spans="1:60" ht="12.75">
      <c r="A32" s="21" t="s">
        <v>74</v>
      </c>
      <c r="B32" s="21" t="s">
        <v>340</v>
      </c>
      <c r="C32" s="21" t="s">
        <v>341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8</v>
      </c>
      <c r="J32" s="29">
        <v>9</v>
      </c>
      <c r="K32" s="29">
        <v>8</v>
      </c>
      <c r="L32" s="29">
        <v>5</v>
      </c>
      <c r="M32" s="29">
        <v>1</v>
      </c>
      <c r="N32" s="29">
        <v>3</v>
      </c>
      <c r="O32" s="29">
        <v>0</v>
      </c>
      <c r="P32" s="29">
        <v>3</v>
      </c>
      <c r="Q32" s="29">
        <v>2</v>
      </c>
      <c r="R32" s="29">
        <v>2</v>
      </c>
      <c r="S32" s="29">
        <v>3</v>
      </c>
      <c r="T32" s="29">
        <v>2</v>
      </c>
      <c r="U32" s="29">
        <v>2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48</v>
      </c>
      <c r="BF32" s="29">
        <v>48</v>
      </c>
      <c r="BG32" s="22">
        <f t="shared" si="0"/>
        <v>1</v>
      </c>
      <c r="BH32" s="15"/>
    </row>
    <row r="33" spans="1:60" ht="12.75">
      <c r="A33" s="25" t="s">
        <v>101</v>
      </c>
      <c r="B33" s="26" t="s">
        <v>201</v>
      </c>
      <c r="C33" s="23" t="s">
        <v>202</v>
      </c>
      <c r="D33" s="24">
        <v>27</v>
      </c>
      <c r="E33" s="24">
        <v>68</v>
      </c>
      <c r="F33" s="24">
        <v>80</v>
      </c>
      <c r="G33" s="24">
        <v>71</v>
      </c>
      <c r="H33" s="24">
        <v>36</v>
      </c>
      <c r="I33" s="24">
        <v>78</v>
      </c>
      <c r="J33" s="24">
        <v>80</v>
      </c>
      <c r="K33" s="24">
        <v>66</v>
      </c>
      <c r="L33" s="24">
        <v>83</v>
      </c>
      <c r="M33" s="24">
        <v>93</v>
      </c>
      <c r="N33" s="24">
        <v>91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24">
        <v>0</v>
      </c>
      <c r="AW33" s="24">
        <v>0</v>
      </c>
      <c r="AX33" s="24">
        <v>0</v>
      </c>
      <c r="AY33" s="24">
        <v>0</v>
      </c>
      <c r="AZ33" s="24">
        <v>0</v>
      </c>
      <c r="BA33" s="24">
        <v>0</v>
      </c>
      <c r="BB33" s="24">
        <v>0</v>
      </c>
      <c r="BC33" s="24">
        <v>0</v>
      </c>
      <c r="BD33" s="24">
        <v>0</v>
      </c>
      <c r="BE33" s="24">
        <v>773</v>
      </c>
      <c r="BF33" s="24">
        <v>773</v>
      </c>
      <c r="BG33" s="22">
        <f t="shared" si="0"/>
        <v>1</v>
      </c>
      <c r="BH33" s="15"/>
    </row>
    <row r="34" spans="1:60" ht="12.75">
      <c r="A34" s="17" t="s">
        <v>190</v>
      </c>
      <c r="B34" s="17" t="s">
        <v>259</v>
      </c>
      <c r="C34" s="17" t="s">
        <v>260</v>
      </c>
      <c r="D34" s="24">
        <v>0</v>
      </c>
      <c r="E34" s="24">
        <v>3</v>
      </c>
      <c r="F34" s="24">
        <v>3</v>
      </c>
      <c r="G34" s="24">
        <v>5</v>
      </c>
      <c r="H34" s="24">
        <v>1</v>
      </c>
      <c r="I34" s="24">
        <v>0</v>
      </c>
      <c r="J34" s="24">
        <v>1</v>
      </c>
      <c r="K34" s="24">
        <v>0</v>
      </c>
      <c r="L34" s="24">
        <v>1</v>
      </c>
      <c r="M34" s="24">
        <v>2</v>
      </c>
      <c r="N34" s="24">
        <v>0</v>
      </c>
      <c r="O34" s="24">
        <v>1</v>
      </c>
      <c r="P34" s="24">
        <v>0</v>
      </c>
      <c r="Q34" s="24">
        <v>1</v>
      </c>
      <c r="R34" s="24">
        <v>1</v>
      </c>
      <c r="S34" s="24">
        <v>2</v>
      </c>
      <c r="T34" s="24">
        <v>2</v>
      </c>
      <c r="U34" s="24">
        <v>0</v>
      </c>
      <c r="V34" s="24">
        <v>1</v>
      </c>
      <c r="W34" s="24">
        <v>0</v>
      </c>
      <c r="X34" s="24">
        <v>1</v>
      </c>
      <c r="Y34" s="24">
        <v>5</v>
      </c>
      <c r="Z34" s="24">
        <v>0</v>
      </c>
      <c r="AA34" s="24">
        <v>2</v>
      </c>
      <c r="AB34" s="24">
        <v>0</v>
      </c>
      <c r="AC34" s="24">
        <v>0</v>
      </c>
      <c r="AD34" s="24">
        <v>2</v>
      </c>
      <c r="AE34" s="24">
        <v>0</v>
      </c>
      <c r="AF34" s="24">
        <v>0</v>
      </c>
      <c r="AG34" s="24">
        <v>1</v>
      </c>
      <c r="AH34" s="24">
        <v>0</v>
      </c>
      <c r="AI34" s="24">
        <v>0</v>
      </c>
      <c r="AJ34" s="24">
        <v>0</v>
      </c>
      <c r="AK34" s="24">
        <v>0</v>
      </c>
      <c r="AL34" s="24">
        <v>1</v>
      </c>
      <c r="AM34" s="24">
        <v>0</v>
      </c>
      <c r="AN34" s="24">
        <v>0</v>
      </c>
      <c r="AO34" s="24">
        <v>0</v>
      </c>
      <c r="AP34" s="24">
        <v>0</v>
      </c>
      <c r="AQ34" s="24">
        <v>0</v>
      </c>
      <c r="AR34" s="24">
        <v>0</v>
      </c>
      <c r="AS34" s="24">
        <v>1</v>
      </c>
      <c r="AT34" s="24">
        <v>0</v>
      </c>
      <c r="AU34" s="24">
        <v>1</v>
      </c>
      <c r="AV34" s="24">
        <v>0</v>
      </c>
      <c r="AW34" s="24">
        <v>0</v>
      </c>
      <c r="AX34" s="24">
        <v>1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39</v>
      </c>
      <c r="BF34" s="24">
        <v>23</v>
      </c>
      <c r="BG34" s="22">
        <f t="shared" si="0"/>
        <v>0.5897435897435898</v>
      </c>
      <c r="BH34" s="15"/>
    </row>
    <row r="35" spans="1:60" ht="12.75">
      <c r="A35" s="17" t="s">
        <v>68</v>
      </c>
      <c r="B35" s="17" t="s">
        <v>391</v>
      </c>
      <c r="C35" s="17" t="s">
        <v>392</v>
      </c>
      <c r="D35" s="24">
        <v>5</v>
      </c>
      <c r="E35" s="24">
        <v>5</v>
      </c>
      <c r="F35" s="24">
        <v>5</v>
      </c>
      <c r="G35" s="24">
        <v>4</v>
      </c>
      <c r="H35" s="24">
        <v>2</v>
      </c>
      <c r="I35" s="24">
        <v>1</v>
      </c>
      <c r="J35" s="24">
        <v>0</v>
      </c>
      <c r="K35" s="24">
        <v>1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23</v>
      </c>
      <c r="BF35" s="24">
        <v>23</v>
      </c>
      <c r="BG35" s="22">
        <f t="shared" si="0"/>
        <v>1</v>
      </c>
      <c r="BH35" s="15"/>
    </row>
    <row r="36" spans="1:60" ht="12.75">
      <c r="A36" s="21" t="s">
        <v>77</v>
      </c>
      <c r="B36" s="21" t="s">
        <v>184</v>
      </c>
      <c r="C36" s="21" t="s">
        <v>185</v>
      </c>
      <c r="D36" s="29">
        <v>24</v>
      </c>
      <c r="E36" s="29">
        <v>49</v>
      </c>
      <c r="F36" s="29">
        <v>47</v>
      </c>
      <c r="G36" s="29">
        <v>40</v>
      </c>
      <c r="H36" s="29">
        <v>9</v>
      </c>
      <c r="I36" s="29">
        <v>20</v>
      </c>
      <c r="J36" s="29">
        <v>21</v>
      </c>
      <c r="K36" s="29">
        <v>19</v>
      </c>
      <c r="L36" s="29">
        <v>29</v>
      </c>
      <c r="M36" s="29">
        <v>46</v>
      </c>
      <c r="N36" s="29">
        <v>22</v>
      </c>
      <c r="O36" s="29">
        <v>27</v>
      </c>
      <c r="P36" s="29">
        <v>21</v>
      </c>
      <c r="Q36" s="29">
        <v>11</v>
      </c>
      <c r="R36" s="29">
        <v>11</v>
      </c>
      <c r="S36" s="29">
        <v>6</v>
      </c>
      <c r="T36" s="29">
        <v>11</v>
      </c>
      <c r="U36" s="29">
        <v>3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2</v>
      </c>
      <c r="AD36" s="29">
        <v>0</v>
      </c>
      <c r="AE36" s="29">
        <v>1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419</v>
      </c>
      <c r="BF36" s="29">
        <v>416</v>
      </c>
      <c r="BG36" s="22">
        <f t="shared" si="0"/>
        <v>0.9928400954653938</v>
      </c>
      <c r="BH36" s="15"/>
    </row>
    <row r="37" spans="1:60" ht="12.75">
      <c r="A37" s="25" t="s">
        <v>74</v>
      </c>
      <c r="B37" s="26" t="s">
        <v>247</v>
      </c>
      <c r="C37" s="23" t="s">
        <v>248</v>
      </c>
      <c r="D37" s="24">
        <v>31</v>
      </c>
      <c r="E37" s="24">
        <v>27</v>
      </c>
      <c r="F37" s="24">
        <v>33</v>
      </c>
      <c r="G37" s="24">
        <v>27</v>
      </c>
      <c r="H37" s="24">
        <v>10</v>
      </c>
      <c r="I37" s="24">
        <v>2</v>
      </c>
      <c r="J37" s="24">
        <v>12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24">
        <v>0</v>
      </c>
      <c r="AW37" s="24">
        <v>0</v>
      </c>
      <c r="AX37" s="24">
        <v>0</v>
      </c>
      <c r="AY37" s="24">
        <v>0</v>
      </c>
      <c r="AZ37" s="24">
        <v>0</v>
      </c>
      <c r="BA37" s="24">
        <v>0</v>
      </c>
      <c r="BB37" s="24">
        <v>0</v>
      </c>
      <c r="BC37" s="24">
        <v>0</v>
      </c>
      <c r="BD37" s="24">
        <v>0</v>
      </c>
      <c r="BE37" s="24">
        <v>143</v>
      </c>
      <c r="BF37" s="24">
        <v>143</v>
      </c>
      <c r="BG37" s="22">
        <f t="shared" si="0"/>
        <v>1</v>
      </c>
      <c r="BH37" s="15"/>
    </row>
    <row r="38" spans="1:60" ht="12.75">
      <c r="A38" s="23" t="s">
        <v>190</v>
      </c>
      <c r="B38" s="23" t="s">
        <v>376</v>
      </c>
      <c r="C38" s="23" t="s">
        <v>377</v>
      </c>
      <c r="D38" s="24">
        <v>85</v>
      </c>
      <c r="E38" s="24">
        <v>74</v>
      </c>
      <c r="F38" s="24">
        <v>65</v>
      </c>
      <c r="G38" s="24">
        <v>38</v>
      </c>
      <c r="H38" s="24">
        <v>17</v>
      </c>
      <c r="I38" s="24">
        <v>4</v>
      </c>
      <c r="J38" s="24">
        <v>18</v>
      </c>
      <c r="K38" s="24">
        <v>13</v>
      </c>
      <c r="L38" s="24">
        <v>7</v>
      </c>
      <c r="M38" s="24">
        <v>4</v>
      </c>
      <c r="N38" s="24">
        <v>11</v>
      </c>
      <c r="O38" s="24">
        <v>4</v>
      </c>
      <c r="P38" s="24">
        <v>6</v>
      </c>
      <c r="Q38" s="24">
        <v>3</v>
      </c>
      <c r="R38" s="24">
        <v>2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0</v>
      </c>
      <c r="AK38" s="24">
        <v>0</v>
      </c>
      <c r="AL38" s="24">
        <v>0</v>
      </c>
      <c r="AM38" s="24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24">
        <v>0</v>
      </c>
      <c r="AW38" s="24">
        <v>0</v>
      </c>
      <c r="AX38" s="24">
        <v>0</v>
      </c>
      <c r="AY38" s="24">
        <v>0</v>
      </c>
      <c r="AZ38" s="24">
        <v>0</v>
      </c>
      <c r="BA38" s="24">
        <v>0</v>
      </c>
      <c r="BB38" s="24">
        <v>0</v>
      </c>
      <c r="BC38" s="24">
        <v>0</v>
      </c>
      <c r="BD38" s="24">
        <v>0</v>
      </c>
      <c r="BE38" s="24">
        <v>351</v>
      </c>
      <c r="BF38" s="24">
        <v>351</v>
      </c>
      <c r="BG38" s="22">
        <f t="shared" si="0"/>
        <v>1</v>
      </c>
      <c r="BH38" s="15"/>
    </row>
    <row r="39" spans="1:60" ht="12.75">
      <c r="A39" s="23" t="s">
        <v>68</v>
      </c>
      <c r="B39" s="23" t="s">
        <v>95</v>
      </c>
      <c r="C39" s="23" t="s">
        <v>96</v>
      </c>
      <c r="D39" s="24">
        <v>7</v>
      </c>
      <c r="E39" s="24">
        <v>42</v>
      </c>
      <c r="F39" s="24">
        <v>34</v>
      </c>
      <c r="G39" s="24">
        <v>11</v>
      </c>
      <c r="H39" s="24">
        <v>25</v>
      </c>
      <c r="I39" s="24">
        <v>33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152</v>
      </c>
      <c r="BF39" s="24">
        <v>152</v>
      </c>
      <c r="BG39" s="22">
        <f t="shared" si="0"/>
        <v>1</v>
      </c>
      <c r="BH39" s="15"/>
    </row>
    <row r="40" spans="1:60" ht="12.75">
      <c r="A40" s="21" t="s">
        <v>101</v>
      </c>
      <c r="B40" s="21" t="s">
        <v>317</v>
      </c>
      <c r="C40" s="21" t="s">
        <v>318</v>
      </c>
      <c r="D40" s="29">
        <v>8</v>
      </c>
      <c r="E40" s="29">
        <v>15</v>
      </c>
      <c r="F40" s="29">
        <v>4</v>
      </c>
      <c r="G40" s="29">
        <v>1</v>
      </c>
      <c r="H40" s="29">
        <v>0</v>
      </c>
      <c r="I40" s="29">
        <v>3</v>
      </c>
      <c r="J40" s="29">
        <v>2</v>
      </c>
      <c r="K40" s="29">
        <v>1</v>
      </c>
      <c r="L40" s="29">
        <v>1</v>
      </c>
      <c r="M40" s="29">
        <v>0</v>
      </c>
      <c r="N40" s="29">
        <v>0</v>
      </c>
      <c r="O40" s="29">
        <v>0</v>
      </c>
      <c r="P40" s="29">
        <v>1</v>
      </c>
      <c r="Q40" s="29">
        <v>0</v>
      </c>
      <c r="R40" s="29">
        <v>0</v>
      </c>
      <c r="S40" s="29">
        <v>0</v>
      </c>
      <c r="T40" s="29">
        <v>1</v>
      </c>
      <c r="U40" s="29">
        <v>1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38</v>
      </c>
      <c r="BF40" s="29">
        <v>38</v>
      </c>
      <c r="BG40" s="22">
        <f t="shared" si="0"/>
        <v>1</v>
      </c>
      <c r="BH40" s="15"/>
    </row>
    <row r="41" spans="1:60" ht="12.75">
      <c r="A41" s="21" t="s">
        <v>121</v>
      </c>
      <c r="B41" s="21" t="s">
        <v>124</v>
      </c>
      <c r="C41" s="21" t="s">
        <v>125</v>
      </c>
      <c r="D41" s="29">
        <v>34</v>
      </c>
      <c r="E41" s="29">
        <v>25</v>
      </c>
      <c r="F41" s="29">
        <v>23</v>
      </c>
      <c r="G41" s="29">
        <v>19</v>
      </c>
      <c r="H41" s="29">
        <v>10</v>
      </c>
      <c r="I41" s="29">
        <v>3</v>
      </c>
      <c r="J41" s="29">
        <v>17</v>
      </c>
      <c r="K41" s="29">
        <v>25</v>
      </c>
      <c r="L41" s="29">
        <v>8</v>
      </c>
      <c r="M41" s="29">
        <v>6</v>
      </c>
      <c r="N41" s="29">
        <v>0</v>
      </c>
      <c r="O41" s="29">
        <v>1</v>
      </c>
      <c r="P41" s="29">
        <v>1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29">
        <v>0</v>
      </c>
      <c r="AH41" s="29">
        <v>0</v>
      </c>
      <c r="AI41" s="29">
        <v>0</v>
      </c>
      <c r="AJ41" s="29">
        <v>0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172</v>
      </c>
      <c r="BF41" s="29">
        <v>172</v>
      </c>
      <c r="BG41" s="22">
        <f t="shared" si="0"/>
        <v>1</v>
      </c>
      <c r="BH41" s="15"/>
    </row>
    <row r="42" spans="1:60" ht="12.75">
      <c r="A42" s="23" t="s">
        <v>86</v>
      </c>
      <c r="B42" s="23" t="s">
        <v>289</v>
      </c>
      <c r="C42" s="23" t="s">
        <v>290</v>
      </c>
      <c r="D42" s="24">
        <v>112</v>
      </c>
      <c r="E42" s="24">
        <v>93</v>
      </c>
      <c r="F42" s="24">
        <v>70</v>
      </c>
      <c r="G42" s="24">
        <v>31</v>
      </c>
      <c r="H42" s="24">
        <v>12</v>
      </c>
      <c r="I42" s="24">
        <v>6</v>
      </c>
      <c r="J42" s="24">
        <v>6</v>
      </c>
      <c r="K42" s="24">
        <v>2</v>
      </c>
      <c r="L42" s="24">
        <v>0</v>
      </c>
      <c r="M42" s="24">
        <v>1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333</v>
      </c>
      <c r="BF42" s="24">
        <v>333</v>
      </c>
      <c r="BG42" s="22">
        <f t="shared" si="0"/>
        <v>1</v>
      </c>
      <c r="BH42" s="15"/>
    </row>
    <row r="43" spans="1:60" ht="12.75">
      <c r="A43" s="21" t="s">
        <v>121</v>
      </c>
      <c r="B43" s="21" t="s">
        <v>152</v>
      </c>
      <c r="C43" s="21" t="s">
        <v>153</v>
      </c>
      <c r="D43" s="29">
        <v>32</v>
      </c>
      <c r="E43" s="29">
        <v>35</v>
      </c>
      <c r="F43" s="29">
        <v>46</v>
      </c>
      <c r="G43" s="29">
        <v>34</v>
      </c>
      <c r="H43" s="29">
        <v>24</v>
      </c>
      <c r="I43" s="29">
        <v>14</v>
      </c>
      <c r="J43" s="29">
        <v>25</v>
      </c>
      <c r="K43" s="29">
        <v>40</v>
      </c>
      <c r="L43" s="29">
        <v>21</v>
      </c>
      <c r="M43" s="29">
        <v>22</v>
      </c>
      <c r="N43" s="29">
        <v>30</v>
      </c>
      <c r="O43" s="29">
        <v>22</v>
      </c>
      <c r="P43" s="29">
        <v>28</v>
      </c>
      <c r="Q43" s="29">
        <v>7</v>
      </c>
      <c r="R43" s="29">
        <v>6</v>
      </c>
      <c r="S43" s="29">
        <v>3</v>
      </c>
      <c r="T43" s="29">
        <v>1</v>
      </c>
      <c r="U43" s="29">
        <v>1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391</v>
      </c>
      <c r="BF43" s="29">
        <v>391</v>
      </c>
      <c r="BG43" s="22">
        <f t="shared" si="0"/>
        <v>1</v>
      </c>
      <c r="BH43" s="15"/>
    </row>
    <row r="44" spans="1:60" ht="12.75">
      <c r="A44" s="21" t="s">
        <v>68</v>
      </c>
      <c r="B44" s="21" t="s">
        <v>111</v>
      </c>
      <c r="C44" s="21" t="s">
        <v>112</v>
      </c>
      <c r="D44" s="29">
        <v>45</v>
      </c>
      <c r="E44" s="29">
        <v>46</v>
      </c>
      <c r="F44" s="29">
        <v>38</v>
      </c>
      <c r="G44" s="29">
        <v>30</v>
      </c>
      <c r="H44" s="29">
        <v>7</v>
      </c>
      <c r="I44" s="29">
        <v>2</v>
      </c>
      <c r="J44" s="29">
        <v>5</v>
      </c>
      <c r="K44" s="29">
        <v>21</v>
      </c>
      <c r="L44" s="29">
        <v>10</v>
      </c>
      <c r="M44" s="29">
        <v>9</v>
      </c>
      <c r="N44" s="29">
        <v>0</v>
      </c>
      <c r="O44" s="29">
        <v>2</v>
      </c>
      <c r="P44" s="29">
        <v>2</v>
      </c>
      <c r="Q44" s="29">
        <v>2</v>
      </c>
      <c r="R44" s="29">
        <v>1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220</v>
      </c>
      <c r="BF44" s="29">
        <v>220</v>
      </c>
      <c r="BG44" s="22">
        <f t="shared" si="0"/>
        <v>1</v>
      </c>
      <c r="BH44" s="15"/>
    </row>
    <row r="45" spans="1:60" ht="12.75">
      <c r="A45" s="21" t="s">
        <v>62</v>
      </c>
      <c r="B45" s="21" t="s">
        <v>80</v>
      </c>
      <c r="C45" s="21" t="s">
        <v>81</v>
      </c>
      <c r="D45" s="29">
        <v>42</v>
      </c>
      <c r="E45" s="29">
        <v>20</v>
      </c>
      <c r="F45" s="29">
        <v>30</v>
      </c>
      <c r="G45" s="29">
        <v>11</v>
      </c>
      <c r="H45" s="29">
        <v>4</v>
      </c>
      <c r="I45" s="29">
        <v>4</v>
      </c>
      <c r="J45" s="29">
        <v>9</v>
      </c>
      <c r="K45" s="29">
        <v>6</v>
      </c>
      <c r="L45" s="29">
        <v>16</v>
      </c>
      <c r="M45" s="29">
        <v>10</v>
      </c>
      <c r="N45" s="29">
        <v>5</v>
      </c>
      <c r="O45" s="29">
        <v>10</v>
      </c>
      <c r="P45" s="29">
        <v>7</v>
      </c>
      <c r="Q45" s="29">
        <v>4</v>
      </c>
      <c r="R45" s="29">
        <v>3</v>
      </c>
      <c r="S45" s="29">
        <v>0</v>
      </c>
      <c r="T45" s="29">
        <v>1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182</v>
      </c>
      <c r="BF45" s="29">
        <v>182</v>
      </c>
      <c r="BG45" s="22">
        <f t="shared" si="0"/>
        <v>1</v>
      </c>
      <c r="BH45" s="15"/>
    </row>
    <row r="46" spans="1:60" ht="12.75">
      <c r="A46" s="21" t="s">
        <v>74</v>
      </c>
      <c r="B46" s="21" t="s">
        <v>245</v>
      </c>
      <c r="C46" s="21" t="s">
        <v>246</v>
      </c>
      <c r="D46" s="29">
        <v>15</v>
      </c>
      <c r="E46" s="29">
        <v>21</v>
      </c>
      <c r="F46" s="29">
        <v>40</v>
      </c>
      <c r="G46" s="29">
        <v>16</v>
      </c>
      <c r="H46" s="29">
        <v>12</v>
      </c>
      <c r="I46" s="29">
        <v>27</v>
      </c>
      <c r="J46" s="29">
        <v>7</v>
      </c>
      <c r="K46" s="29">
        <v>9</v>
      </c>
      <c r="L46" s="29">
        <v>25</v>
      </c>
      <c r="M46" s="29">
        <v>10</v>
      </c>
      <c r="N46" s="29">
        <v>5</v>
      </c>
      <c r="O46" s="29">
        <v>2</v>
      </c>
      <c r="P46" s="29">
        <v>6</v>
      </c>
      <c r="Q46" s="29">
        <v>2</v>
      </c>
      <c r="R46" s="29">
        <v>8</v>
      </c>
      <c r="S46" s="29">
        <v>20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225</v>
      </c>
      <c r="BF46" s="29">
        <v>225</v>
      </c>
      <c r="BG46" s="22">
        <f t="shared" si="0"/>
        <v>1</v>
      </c>
      <c r="BH46" s="15"/>
    </row>
    <row r="47" spans="1:60" ht="12.75">
      <c r="A47" s="21" t="s">
        <v>108</v>
      </c>
      <c r="B47" s="21" t="s">
        <v>334</v>
      </c>
      <c r="C47" s="21" t="s">
        <v>335</v>
      </c>
      <c r="D47" s="29">
        <v>30</v>
      </c>
      <c r="E47" s="29">
        <v>26</v>
      </c>
      <c r="F47" s="29">
        <v>16</v>
      </c>
      <c r="G47" s="29">
        <v>18</v>
      </c>
      <c r="H47" s="29">
        <v>14</v>
      </c>
      <c r="I47" s="29">
        <v>8</v>
      </c>
      <c r="J47" s="29">
        <v>8</v>
      </c>
      <c r="K47" s="29">
        <v>3</v>
      </c>
      <c r="L47" s="29">
        <v>14</v>
      </c>
      <c r="M47" s="29">
        <v>9</v>
      </c>
      <c r="N47" s="29">
        <v>1</v>
      </c>
      <c r="O47" s="29">
        <v>4</v>
      </c>
      <c r="P47" s="29">
        <v>2</v>
      </c>
      <c r="Q47" s="29">
        <v>0</v>
      </c>
      <c r="R47" s="29">
        <v>0</v>
      </c>
      <c r="S47" s="29">
        <v>1</v>
      </c>
      <c r="T47" s="29">
        <v>0</v>
      </c>
      <c r="U47" s="29">
        <v>1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155</v>
      </c>
      <c r="BF47" s="29">
        <v>155</v>
      </c>
      <c r="BG47" s="22">
        <f t="shared" si="0"/>
        <v>1</v>
      </c>
      <c r="BH47" s="15"/>
    </row>
    <row r="48" spans="1:60" ht="12.75">
      <c r="A48" s="21" t="s">
        <v>74</v>
      </c>
      <c r="B48" s="21" t="s">
        <v>380</v>
      </c>
      <c r="C48" s="21" t="s">
        <v>381</v>
      </c>
      <c r="D48" s="29">
        <v>211</v>
      </c>
      <c r="E48" s="29">
        <v>188</v>
      </c>
      <c r="F48" s="29">
        <v>170</v>
      </c>
      <c r="G48" s="29">
        <v>99</v>
      </c>
      <c r="H48" s="29">
        <v>50</v>
      </c>
      <c r="I48" s="29">
        <v>52</v>
      </c>
      <c r="J48" s="29">
        <v>70</v>
      </c>
      <c r="K48" s="29">
        <v>48</v>
      </c>
      <c r="L48" s="29">
        <v>60</v>
      </c>
      <c r="M48" s="29">
        <v>52</v>
      </c>
      <c r="N48" s="29">
        <v>48</v>
      </c>
      <c r="O48" s="29">
        <v>43</v>
      </c>
      <c r="P48" s="29">
        <v>23</v>
      </c>
      <c r="Q48" s="29">
        <v>23</v>
      </c>
      <c r="R48" s="29">
        <v>15</v>
      </c>
      <c r="S48" s="29">
        <v>2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1154</v>
      </c>
      <c r="BF48" s="29">
        <v>1154</v>
      </c>
      <c r="BG48" s="22">
        <f t="shared" si="0"/>
        <v>1</v>
      </c>
      <c r="BH48" s="15"/>
    </row>
    <row r="49" spans="1:60" ht="12.75">
      <c r="A49" s="25" t="s">
        <v>108</v>
      </c>
      <c r="B49" s="26" t="s">
        <v>364</v>
      </c>
      <c r="C49" s="23" t="s">
        <v>365</v>
      </c>
      <c r="D49" s="24">
        <v>24</v>
      </c>
      <c r="E49" s="24">
        <v>22</v>
      </c>
      <c r="F49" s="24">
        <v>24</v>
      </c>
      <c r="G49" s="24">
        <v>19</v>
      </c>
      <c r="H49" s="24">
        <v>15</v>
      </c>
      <c r="I49" s="24">
        <v>4</v>
      </c>
      <c r="J49" s="24">
        <v>26</v>
      </c>
      <c r="K49" s="24">
        <v>28</v>
      </c>
      <c r="L49" s="24">
        <v>16</v>
      </c>
      <c r="M49" s="24">
        <v>5</v>
      </c>
      <c r="N49" s="24">
        <v>3</v>
      </c>
      <c r="O49" s="24">
        <v>1</v>
      </c>
      <c r="P49" s="24">
        <v>1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4">
        <v>0</v>
      </c>
      <c r="AV49" s="24">
        <v>0</v>
      </c>
      <c r="AW49" s="24">
        <v>0</v>
      </c>
      <c r="AX49" s="24">
        <v>0</v>
      </c>
      <c r="AY49" s="24">
        <v>0</v>
      </c>
      <c r="AZ49" s="24">
        <v>0</v>
      </c>
      <c r="BA49" s="24">
        <v>0</v>
      </c>
      <c r="BB49" s="24">
        <v>0</v>
      </c>
      <c r="BC49" s="24">
        <v>0</v>
      </c>
      <c r="BD49" s="24">
        <v>0</v>
      </c>
      <c r="BE49" s="24">
        <v>188</v>
      </c>
      <c r="BF49" s="24">
        <v>188</v>
      </c>
      <c r="BG49" s="22">
        <f t="shared" si="0"/>
        <v>1</v>
      </c>
      <c r="BH49" s="15"/>
    </row>
    <row r="50" spans="1:60" ht="12.75">
      <c r="A50" s="21" t="s">
        <v>62</v>
      </c>
      <c r="B50" s="21" t="s">
        <v>332</v>
      </c>
      <c r="C50" s="21" t="s">
        <v>333</v>
      </c>
      <c r="D50" s="29">
        <v>6</v>
      </c>
      <c r="E50" s="29">
        <v>1</v>
      </c>
      <c r="F50" s="29">
        <v>5</v>
      </c>
      <c r="G50" s="29">
        <v>7</v>
      </c>
      <c r="H50" s="29">
        <v>3</v>
      </c>
      <c r="I50" s="29">
        <v>4</v>
      </c>
      <c r="J50" s="29">
        <v>20</v>
      </c>
      <c r="K50" s="29">
        <v>14</v>
      </c>
      <c r="L50" s="29">
        <v>13</v>
      </c>
      <c r="M50" s="29">
        <v>7</v>
      </c>
      <c r="N50" s="29">
        <v>0</v>
      </c>
      <c r="O50" s="29">
        <v>7</v>
      </c>
      <c r="P50" s="29">
        <v>4</v>
      </c>
      <c r="Q50" s="29">
        <v>0</v>
      </c>
      <c r="R50" s="29">
        <v>2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93</v>
      </c>
      <c r="BF50" s="29">
        <v>93</v>
      </c>
      <c r="BG50" s="22">
        <f t="shared" si="0"/>
        <v>1</v>
      </c>
      <c r="BH50" s="15"/>
    </row>
    <row r="51" spans="1:60" ht="12.75">
      <c r="A51" s="17" t="s">
        <v>108</v>
      </c>
      <c r="B51" s="17" t="s">
        <v>186</v>
      </c>
      <c r="C51" s="17" t="s">
        <v>187</v>
      </c>
      <c r="D51" s="24">
        <v>30</v>
      </c>
      <c r="E51" s="24">
        <v>34</v>
      </c>
      <c r="F51" s="24">
        <v>29</v>
      </c>
      <c r="G51" s="24">
        <v>17</v>
      </c>
      <c r="H51" s="24">
        <v>14</v>
      </c>
      <c r="I51" s="24">
        <v>8</v>
      </c>
      <c r="J51" s="24">
        <v>12</v>
      </c>
      <c r="K51" s="24">
        <v>12</v>
      </c>
      <c r="L51" s="24">
        <v>10</v>
      </c>
      <c r="M51" s="24">
        <v>12</v>
      </c>
      <c r="N51" s="24">
        <v>3</v>
      </c>
      <c r="O51" s="24">
        <v>4</v>
      </c>
      <c r="P51" s="24">
        <v>8</v>
      </c>
      <c r="Q51" s="24">
        <v>1</v>
      </c>
      <c r="R51" s="24">
        <v>5</v>
      </c>
      <c r="S51" s="24">
        <v>0</v>
      </c>
      <c r="T51" s="24">
        <v>1</v>
      </c>
      <c r="U51" s="24">
        <v>1</v>
      </c>
      <c r="V51" s="24">
        <v>2</v>
      </c>
      <c r="W51" s="24">
        <v>1</v>
      </c>
      <c r="X51" s="24">
        <v>2</v>
      </c>
      <c r="Y51" s="24">
        <v>0</v>
      </c>
      <c r="Z51" s="24">
        <v>2</v>
      </c>
      <c r="AA51" s="24">
        <v>1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1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0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0</v>
      </c>
      <c r="AW51" s="24">
        <v>0</v>
      </c>
      <c r="AX51" s="24">
        <v>0</v>
      </c>
      <c r="AY51" s="24">
        <v>0</v>
      </c>
      <c r="AZ51" s="24">
        <v>0</v>
      </c>
      <c r="BA51" s="24">
        <v>0</v>
      </c>
      <c r="BB51" s="24">
        <v>0</v>
      </c>
      <c r="BC51" s="24">
        <v>0</v>
      </c>
      <c r="BD51" s="24">
        <v>0</v>
      </c>
      <c r="BE51" s="24">
        <v>210</v>
      </c>
      <c r="BF51" s="24">
        <v>201</v>
      </c>
      <c r="BG51" s="22">
        <f t="shared" si="0"/>
        <v>0.9571428571428572</v>
      </c>
      <c r="BH51" s="15"/>
    </row>
    <row r="52" spans="1:60" ht="12.75">
      <c r="A52" s="21" t="s">
        <v>190</v>
      </c>
      <c r="B52" s="21" t="s">
        <v>305</v>
      </c>
      <c r="C52" s="21" t="s">
        <v>306</v>
      </c>
      <c r="D52" s="29">
        <v>73</v>
      </c>
      <c r="E52" s="29">
        <v>29</v>
      </c>
      <c r="F52" s="29">
        <v>35</v>
      </c>
      <c r="G52" s="29">
        <v>19</v>
      </c>
      <c r="H52" s="29">
        <v>9</v>
      </c>
      <c r="I52" s="29">
        <v>10</v>
      </c>
      <c r="J52" s="29">
        <v>6</v>
      </c>
      <c r="K52" s="29">
        <v>1</v>
      </c>
      <c r="L52" s="29">
        <v>0</v>
      </c>
      <c r="M52" s="29">
        <v>0</v>
      </c>
      <c r="N52" s="29">
        <v>1</v>
      </c>
      <c r="O52" s="29">
        <v>0</v>
      </c>
      <c r="P52" s="29">
        <v>0</v>
      </c>
      <c r="Q52" s="29">
        <v>1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184</v>
      </c>
      <c r="BF52" s="29">
        <v>184</v>
      </c>
      <c r="BG52" s="22">
        <f t="shared" si="0"/>
        <v>1</v>
      </c>
      <c r="BH52" s="15"/>
    </row>
    <row r="53" spans="1:60" ht="12.75">
      <c r="A53" s="21" t="s">
        <v>68</v>
      </c>
      <c r="B53" s="21" t="s">
        <v>263</v>
      </c>
      <c r="C53" s="21" t="s">
        <v>264</v>
      </c>
      <c r="D53" s="29">
        <v>2</v>
      </c>
      <c r="E53" s="29">
        <v>7</v>
      </c>
      <c r="F53" s="29">
        <v>11</v>
      </c>
      <c r="G53" s="29">
        <v>13</v>
      </c>
      <c r="H53" s="29">
        <v>7</v>
      </c>
      <c r="I53" s="29">
        <v>6</v>
      </c>
      <c r="J53" s="29">
        <v>8</v>
      </c>
      <c r="K53" s="29">
        <v>12</v>
      </c>
      <c r="L53" s="29">
        <v>9</v>
      </c>
      <c r="M53" s="29">
        <v>15</v>
      </c>
      <c r="N53" s="29">
        <v>15</v>
      </c>
      <c r="O53" s="29">
        <v>2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107</v>
      </c>
      <c r="BF53" s="29">
        <v>107</v>
      </c>
      <c r="BG53" s="22">
        <f t="shared" si="0"/>
        <v>1</v>
      </c>
      <c r="BH53" s="15"/>
    </row>
    <row r="54" spans="1:60" ht="12.75">
      <c r="A54" s="17" t="s">
        <v>121</v>
      </c>
      <c r="B54" s="17" t="s">
        <v>315</v>
      </c>
      <c r="C54" s="17" t="s">
        <v>316</v>
      </c>
      <c r="D54" s="24">
        <v>102</v>
      </c>
      <c r="E54" s="24">
        <v>99</v>
      </c>
      <c r="F54" s="24">
        <v>90</v>
      </c>
      <c r="G54" s="24">
        <v>31</v>
      </c>
      <c r="H54" s="24">
        <v>21</v>
      </c>
      <c r="I54" s="24">
        <v>14</v>
      </c>
      <c r="J54" s="24">
        <v>21</v>
      </c>
      <c r="K54" s="24">
        <v>10</v>
      </c>
      <c r="L54" s="24">
        <v>11</v>
      </c>
      <c r="M54" s="24">
        <v>4</v>
      </c>
      <c r="N54" s="24">
        <v>5</v>
      </c>
      <c r="O54" s="24">
        <v>2</v>
      </c>
      <c r="P54" s="24">
        <v>8</v>
      </c>
      <c r="Q54" s="24">
        <v>3</v>
      </c>
      <c r="R54" s="24">
        <v>2</v>
      </c>
      <c r="S54" s="24">
        <v>0</v>
      </c>
      <c r="T54" s="24">
        <v>2</v>
      </c>
      <c r="U54" s="24">
        <v>1</v>
      </c>
      <c r="V54" s="24">
        <v>0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4">
        <v>0</v>
      </c>
      <c r="AI54" s="24">
        <v>0</v>
      </c>
      <c r="AJ54" s="24">
        <v>0</v>
      </c>
      <c r="AK54" s="24">
        <v>0</v>
      </c>
      <c r="AL54" s="24">
        <v>0</v>
      </c>
      <c r="AM54" s="24">
        <v>1</v>
      </c>
      <c r="AN54" s="24">
        <v>0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4">
        <v>0</v>
      </c>
      <c r="AV54" s="24">
        <v>0</v>
      </c>
      <c r="AW54" s="24">
        <v>0</v>
      </c>
      <c r="AX54" s="24">
        <v>0</v>
      </c>
      <c r="AY54" s="24">
        <v>0</v>
      </c>
      <c r="AZ54" s="24">
        <v>0</v>
      </c>
      <c r="BA54" s="24">
        <v>0</v>
      </c>
      <c r="BB54" s="24">
        <v>0</v>
      </c>
      <c r="BC54" s="24">
        <v>0</v>
      </c>
      <c r="BD54" s="24">
        <v>0</v>
      </c>
      <c r="BE54" s="24">
        <v>427</v>
      </c>
      <c r="BF54" s="24">
        <v>426</v>
      </c>
      <c r="BG54" s="22">
        <f t="shared" si="0"/>
        <v>0.9976580796252927</v>
      </c>
      <c r="BH54" s="15"/>
    </row>
    <row r="55" spans="1:60" ht="12.75">
      <c r="A55" s="17" t="s">
        <v>121</v>
      </c>
      <c r="B55" s="17" t="s">
        <v>277</v>
      </c>
      <c r="C55" s="17" t="s">
        <v>278</v>
      </c>
      <c r="D55" s="24">
        <v>191</v>
      </c>
      <c r="E55" s="24">
        <v>31</v>
      </c>
      <c r="F55" s="24">
        <v>28</v>
      </c>
      <c r="G55" s="24">
        <v>22</v>
      </c>
      <c r="H55" s="24">
        <v>14</v>
      </c>
      <c r="I55" s="24">
        <v>7</v>
      </c>
      <c r="J55" s="24">
        <v>6</v>
      </c>
      <c r="K55" s="24">
        <v>6</v>
      </c>
      <c r="L55" s="24">
        <v>9</v>
      </c>
      <c r="M55" s="24">
        <v>4</v>
      </c>
      <c r="N55" s="24">
        <v>1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4">
        <v>0</v>
      </c>
      <c r="AI55" s="24">
        <v>0</v>
      </c>
      <c r="AJ55" s="24">
        <v>0</v>
      </c>
      <c r="AK55" s="24">
        <v>0</v>
      </c>
      <c r="AL55" s="24">
        <v>0</v>
      </c>
      <c r="AM55" s="24">
        <v>0</v>
      </c>
      <c r="AN55" s="24">
        <v>0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4">
        <v>0</v>
      </c>
      <c r="AV55" s="24">
        <v>0</v>
      </c>
      <c r="AW55" s="24">
        <v>0</v>
      </c>
      <c r="AX55" s="24">
        <v>0</v>
      </c>
      <c r="AY55" s="24">
        <v>0</v>
      </c>
      <c r="AZ55" s="24">
        <v>0</v>
      </c>
      <c r="BA55" s="24">
        <v>0</v>
      </c>
      <c r="BB55" s="24">
        <v>0</v>
      </c>
      <c r="BC55" s="24">
        <v>0</v>
      </c>
      <c r="BD55" s="24">
        <v>0</v>
      </c>
      <c r="BE55" s="24">
        <v>319</v>
      </c>
      <c r="BF55" s="24">
        <v>319</v>
      </c>
      <c r="BG55" s="22">
        <f t="shared" si="0"/>
        <v>1</v>
      </c>
      <c r="BH55" s="15"/>
    </row>
    <row r="56" spans="1:60" ht="12.75">
      <c r="A56" s="21" t="s">
        <v>62</v>
      </c>
      <c r="B56" s="21" t="s">
        <v>227</v>
      </c>
      <c r="C56" s="21" t="s">
        <v>228</v>
      </c>
      <c r="D56" s="29">
        <v>8</v>
      </c>
      <c r="E56" s="29">
        <v>7</v>
      </c>
      <c r="F56" s="29">
        <v>9</v>
      </c>
      <c r="G56" s="29">
        <v>8</v>
      </c>
      <c r="H56" s="29">
        <v>3</v>
      </c>
      <c r="I56" s="29">
        <v>6</v>
      </c>
      <c r="J56" s="29">
        <v>8</v>
      </c>
      <c r="K56" s="29">
        <v>7</v>
      </c>
      <c r="L56" s="29">
        <v>0</v>
      </c>
      <c r="M56" s="29">
        <v>0</v>
      </c>
      <c r="N56" s="29">
        <v>1</v>
      </c>
      <c r="O56" s="29">
        <v>1</v>
      </c>
      <c r="P56" s="29">
        <v>0</v>
      </c>
      <c r="Q56" s="29">
        <v>1</v>
      </c>
      <c r="R56" s="29">
        <v>0</v>
      </c>
      <c r="S56" s="29">
        <v>0</v>
      </c>
      <c r="T56" s="29">
        <v>1</v>
      </c>
      <c r="U56" s="29">
        <v>0</v>
      </c>
      <c r="V56" s="29">
        <v>1</v>
      </c>
      <c r="W56" s="29">
        <v>0</v>
      </c>
      <c r="X56" s="29">
        <v>0</v>
      </c>
      <c r="Y56" s="29">
        <v>1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62</v>
      </c>
      <c r="BF56" s="29">
        <v>60</v>
      </c>
      <c r="BG56" s="22">
        <f t="shared" si="0"/>
        <v>0.967741935483871</v>
      </c>
      <c r="BH56" s="15"/>
    </row>
    <row r="57" spans="1:60" ht="12.75">
      <c r="A57" s="21" t="s">
        <v>86</v>
      </c>
      <c r="B57" s="21" t="s">
        <v>172</v>
      </c>
      <c r="C57" s="21" t="s">
        <v>173</v>
      </c>
      <c r="D57" s="29">
        <v>41</v>
      </c>
      <c r="E57" s="29">
        <v>57</v>
      </c>
      <c r="F57" s="29">
        <v>24</v>
      </c>
      <c r="G57" s="29">
        <v>34</v>
      </c>
      <c r="H57" s="29">
        <v>12</v>
      </c>
      <c r="I57" s="29">
        <v>10</v>
      </c>
      <c r="J57" s="29">
        <v>24</v>
      </c>
      <c r="K57" s="29">
        <v>16</v>
      </c>
      <c r="L57" s="29">
        <v>13</v>
      </c>
      <c r="M57" s="29">
        <v>12</v>
      </c>
      <c r="N57" s="29">
        <v>11</v>
      </c>
      <c r="O57" s="29">
        <v>18</v>
      </c>
      <c r="P57" s="29">
        <v>5</v>
      </c>
      <c r="Q57" s="29">
        <v>16</v>
      </c>
      <c r="R57" s="29">
        <v>11</v>
      </c>
      <c r="S57" s="29">
        <v>12</v>
      </c>
      <c r="T57" s="29">
        <v>6</v>
      </c>
      <c r="U57" s="29">
        <v>5</v>
      </c>
      <c r="V57" s="29">
        <v>0</v>
      </c>
      <c r="W57" s="29">
        <v>0</v>
      </c>
      <c r="X57" s="29">
        <v>1</v>
      </c>
      <c r="Y57" s="29">
        <v>1</v>
      </c>
      <c r="Z57" s="29">
        <v>0</v>
      </c>
      <c r="AA57" s="29">
        <v>1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330</v>
      </c>
      <c r="BF57" s="29">
        <v>327</v>
      </c>
      <c r="BG57" s="22">
        <f t="shared" si="0"/>
        <v>0.990909090909091</v>
      </c>
      <c r="BH57" s="15"/>
    </row>
    <row r="58" spans="1:60" ht="12.75">
      <c r="A58" s="17" t="s">
        <v>68</v>
      </c>
      <c r="B58" s="17" t="s">
        <v>303</v>
      </c>
      <c r="C58" s="17" t="s">
        <v>304</v>
      </c>
      <c r="D58" s="24">
        <v>20</v>
      </c>
      <c r="E58" s="24">
        <v>33</v>
      </c>
      <c r="F58" s="24">
        <v>24</v>
      </c>
      <c r="G58" s="24">
        <v>22</v>
      </c>
      <c r="H58" s="24">
        <v>19</v>
      </c>
      <c r="I58" s="24">
        <v>28</v>
      </c>
      <c r="J58" s="24">
        <v>31</v>
      </c>
      <c r="K58" s="24">
        <v>32</v>
      </c>
      <c r="L58" s="24">
        <v>16</v>
      </c>
      <c r="M58" s="24">
        <v>19</v>
      </c>
      <c r="N58" s="24">
        <v>15</v>
      </c>
      <c r="O58" s="24">
        <v>13</v>
      </c>
      <c r="P58" s="24">
        <v>6</v>
      </c>
      <c r="Q58" s="24">
        <v>6</v>
      </c>
      <c r="R58" s="24">
        <v>3</v>
      </c>
      <c r="S58" s="24">
        <v>1</v>
      </c>
      <c r="T58" s="24">
        <v>1</v>
      </c>
      <c r="U58" s="24">
        <v>1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4">
        <v>0</v>
      </c>
      <c r="AV58" s="24">
        <v>0</v>
      </c>
      <c r="AW58" s="24">
        <v>0</v>
      </c>
      <c r="AX58" s="24">
        <v>0</v>
      </c>
      <c r="AY58" s="24">
        <v>0</v>
      </c>
      <c r="AZ58" s="24">
        <v>0</v>
      </c>
      <c r="BA58" s="24">
        <v>0</v>
      </c>
      <c r="BB58" s="24">
        <v>0</v>
      </c>
      <c r="BC58" s="24">
        <v>0</v>
      </c>
      <c r="BD58" s="24">
        <v>0</v>
      </c>
      <c r="BE58" s="24">
        <v>290</v>
      </c>
      <c r="BF58" s="24">
        <v>290</v>
      </c>
      <c r="BG58" s="22">
        <f t="shared" si="0"/>
        <v>1</v>
      </c>
      <c r="BH58" s="15"/>
    </row>
    <row r="59" spans="1:60" ht="12.75">
      <c r="A59" s="17" t="s">
        <v>68</v>
      </c>
      <c r="B59" s="17" t="s">
        <v>261</v>
      </c>
      <c r="C59" s="17" t="s">
        <v>262</v>
      </c>
      <c r="D59" s="24">
        <v>28</v>
      </c>
      <c r="E59" s="24">
        <v>29</v>
      </c>
      <c r="F59" s="24">
        <v>11</v>
      </c>
      <c r="G59" s="24">
        <v>17</v>
      </c>
      <c r="H59" s="24">
        <v>3</v>
      </c>
      <c r="I59" s="24">
        <v>10</v>
      </c>
      <c r="J59" s="24">
        <v>6</v>
      </c>
      <c r="K59" s="24">
        <v>8</v>
      </c>
      <c r="L59" s="24">
        <v>12</v>
      </c>
      <c r="M59" s="24">
        <v>13</v>
      </c>
      <c r="N59" s="24">
        <v>15</v>
      </c>
      <c r="O59" s="24">
        <v>8</v>
      </c>
      <c r="P59" s="24">
        <v>7</v>
      </c>
      <c r="Q59" s="24">
        <v>7</v>
      </c>
      <c r="R59" s="24">
        <v>2</v>
      </c>
      <c r="S59" s="24">
        <v>7</v>
      </c>
      <c r="T59" s="24">
        <v>2</v>
      </c>
      <c r="U59" s="24">
        <v>1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4">
        <v>0</v>
      </c>
      <c r="AI59" s="24">
        <v>0</v>
      </c>
      <c r="AJ59" s="24">
        <v>0</v>
      </c>
      <c r="AK59" s="24">
        <v>0</v>
      </c>
      <c r="AL59" s="24">
        <v>0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24">
        <v>0</v>
      </c>
      <c r="AW59" s="24">
        <v>0</v>
      </c>
      <c r="AX59" s="24">
        <v>0</v>
      </c>
      <c r="AY59" s="24">
        <v>0</v>
      </c>
      <c r="AZ59" s="24">
        <v>0</v>
      </c>
      <c r="BA59" s="24">
        <v>0</v>
      </c>
      <c r="BB59" s="24">
        <v>0</v>
      </c>
      <c r="BC59" s="24">
        <v>0</v>
      </c>
      <c r="BD59" s="24">
        <v>0</v>
      </c>
      <c r="BE59" s="24">
        <v>186</v>
      </c>
      <c r="BF59" s="24">
        <v>186</v>
      </c>
      <c r="BG59" s="22">
        <f t="shared" si="0"/>
        <v>1</v>
      </c>
      <c r="BH59" s="15"/>
    </row>
    <row r="60" spans="1:60" ht="12.75">
      <c r="A60" s="23" t="s">
        <v>68</v>
      </c>
      <c r="B60" s="23" t="s">
        <v>66</v>
      </c>
      <c r="C60" s="23" t="s">
        <v>67</v>
      </c>
      <c r="D60" s="24">
        <v>6</v>
      </c>
      <c r="E60" s="24">
        <v>4</v>
      </c>
      <c r="F60" s="24">
        <v>1</v>
      </c>
      <c r="G60" s="24">
        <v>3</v>
      </c>
      <c r="H60" s="24">
        <v>0</v>
      </c>
      <c r="I60" s="24">
        <v>2</v>
      </c>
      <c r="J60" s="24">
        <v>0</v>
      </c>
      <c r="K60" s="24">
        <v>1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4">
        <v>0</v>
      </c>
      <c r="AI60" s="24">
        <v>0</v>
      </c>
      <c r="AJ60" s="24">
        <v>0</v>
      </c>
      <c r="AK60" s="24">
        <v>0</v>
      </c>
      <c r="AL60" s="24">
        <v>0</v>
      </c>
      <c r="AM60" s="24">
        <v>0</v>
      </c>
      <c r="AN60" s="24">
        <v>0</v>
      </c>
      <c r="AO60" s="24">
        <v>0</v>
      </c>
      <c r="AP60" s="24">
        <v>0</v>
      </c>
      <c r="AQ60" s="24">
        <v>0</v>
      </c>
      <c r="AR60" s="24">
        <v>0</v>
      </c>
      <c r="AS60" s="24">
        <v>0</v>
      </c>
      <c r="AT60" s="24">
        <v>0</v>
      </c>
      <c r="AU60" s="24">
        <v>0</v>
      </c>
      <c r="AV60" s="24">
        <v>0</v>
      </c>
      <c r="AW60" s="24">
        <v>0</v>
      </c>
      <c r="AX60" s="24">
        <v>0</v>
      </c>
      <c r="AY60" s="24">
        <v>0</v>
      </c>
      <c r="AZ60" s="24">
        <v>0</v>
      </c>
      <c r="BA60" s="24">
        <v>0</v>
      </c>
      <c r="BB60" s="24">
        <v>0</v>
      </c>
      <c r="BC60" s="24">
        <v>0</v>
      </c>
      <c r="BD60" s="24">
        <v>0</v>
      </c>
      <c r="BE60" s="24">
        <v>17</v>
      </c>
      <c r="BF60" s="24">
        <v>17</v>
      </c>
      <c r="BG60" s="22">
        <f t="shared" si="0"/>
        <v>1</v>
      </c>
      <c r="BH60" s="15"/>
    </row>
    <row r="61" spans="1:60" ht="12.75">
      <c r="A61" s="23" t="s">
        <v>74</v>
      </c>
      <c r="B61" s="23" t="s">
        <v>102</v>
      </c>
      <c r="C61" s="23" t="s">
        <v>103</v>
      </c>
      <c r="D61" s="24">
        <v>124</v>
      </c>
      <c r="E61" s="24">
        <v>128</v>
      </c>
      <c r="F61" s="24">
        <v>136</v>
      </c>
      <c r="G61" s="24">
        <v>138</v>
      </c>
      <c r="H61" s="24">
        <v>52</v>
      </c>
      <c r="I61" s="24">
        <v>30</v>
      </c>
      <c r="J61" s="24">
        <v>53</v>
      </c>
      <c r="K61" s="24">
        <v>33</v>
      </c>
      <c r="L61" s="24">
        <v>1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4">
        <v>0</v>
      </c>
      <c r="AI61" s="24">
        <v>0</v>
      </c>
      <c r="AJ61" s="24">
        <v>0</v>
      </c>
      <c r="AK61" s="24">
        <v>0</v>
      </c>
      <c r="AL61" s="24">
        <v>0</v>
      </c>
      <c r="AM61" s="24">
        <v>0</v>
      </c>
      <c r="AN61" s="24">
        <v>0</v>
      </c>
      <c r="AO61" s="24">
        <v>0</v>
      </c>
      <c r="AP61" s="24">
        <v>0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0</v>
      </c>
      <c r="AW61" s="24">
        <v>0</v>
      </c>
      <c r="AX61" s="24">
        <v>0</v>
      </c>
      <c r="AY61" s="24">
        <v>0</v>
      </c>
      <c r="AZ61" s="24">
        <v>0</v>
      </c>
      <c r="BA61" s="24">
        <v>0</v>
      </c>
      <c r="BB61" s="24">
        <v>0</v>
      </c>
      <c r="BC61" s="24">
        <v>0</v>
      </c>
      <c r="BD61" s="24">
        <v>0</v>
      </c>
      <c r="BE61" s="24">
        <v>695</v>
      </c>
      <c r="BF61" s="29">
        <v>695</v>
      </c>
      <c r="BG61" s="22">
        <f t="shared" si="0"/>
        <v>1</v>
      </c>
      <c r="BH61" s="15"/>
    </row>
    <row r="62" spans="1:60" ht="12.75">
      <c r="A62" s="21" t="s">
        <v>77</v>
      </c>
      <c r="B62" s="21" t="s">
        <v>299</v>
      </c>
      <c r="C62" s="21" t="s">
        <v>300</v>
      </c>
      <c r="D62" s="29">
        <v>22</v>
      </c>
      <c r="E62" s="29">
        <v>46</v>
      </c>
      <c r="F62" s="29">
        <v>47</v>
      </c>
      <c r="G62" s="29">
        <v>59</v>
      </c>
      <c r="H62" s="29">
        <v>14</v>
      </c>
      <c r="I62" s="29">
        <v>6</v>
      </c>
      <c r="J62" s="29">
        <v>6</v>
      </c>
      <c r="K62" s="29">
        <v>13</v>
      </c>
      <c r="L62" s="29">
        <v>1</v>
      </c>
      <c r="M62" s="29">
        <v>3</v>
      </c>
      <c r="N62" s="29">
        <v>0</v>
      </c>
      <c r="O62" s="29">
        <v>0</v>
      </c>
      <c r="P62" s="29">
        <v>0</v>
      </c>
      <c r="Q62" s="29">
        <v>4</v>
      </c>
      <c r="R62" s="29">
        <v>1</v>
      </c>
      <c r="S62" s="29">
        <v>3</v>
      </c>
      <c r="T62" s="29">
        <v>5</v>
      </c>
      <c r="U62" s="29">
        <v>2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232</v>
      </c>
      <c r="BF62" s="29">
        <v>232</v>
      </c>
      <c r="BG62" s="22">
        <f t="shared" si="0"/>
        <v>1</v>
      </c>
      <c r="BH62" s="15"/>
    </row>
    <row r="63" spans="1:60" ht="12.75">
      <c r="A63" s="25" t="s">
        <v>86</v>
      </c>
      <c r="B63" s="26" t="s">
        <v>344</v>
      </c>
      <c r="C63" s="23" t="s">
        <v>345</v>
      </c>
      <c r="D63" s="24">
        <v>9</v>
      </c>
      <c r="E63" s="24">
        <v>1</v>
      </c>
      <c r="F63" s="24">
        <v>0</v>
      </c>
      <c r="G63" s="24">
        <v>1</v>
      </c>
      <c r="H63" s="24">
        <v>2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4">
        <v>0</v>
      </c>
      <c r="AI63" s="24">
        <v>0</v>
      </c>
      <c r="AJ63" s="24">
        <v>0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13</v>
      </c>
      <c r="BF63" s="24">
        <v>13</v>
      </c>
      <c r="BG63" s="22">
        <f t="shared" si="0"/>
        <v>1</v>
      </c>
      <c r="BH63" s="15"/>
    </row>
    <row r="64" spans="1:60" ht="12.75">
      <c r="A64" s="17" t="s">
        <v>62</v>
      </c>
      <c r="B64" s="17" t="s">
        <v>384</v>
      </c>
      <c r="C64" s="17" t="s">
        <v>385</v>
      </c>
      <c r="D64" s="24">
        <v>54</v>
      </c>
      <c r="E64" s="24">
        <v>28</v>
      </c>
      <c r="F64" s="24">
        <v>12</v>
      </c>
      <c r="G64" s="24">
        <v>16</v>
      </c>
      <c r="H64" s="24">
        <v>25</v>
      </c>
      <c r="I64" s="24">
        <v>2</v>
      </c>
      <c r="J64" s="24">
        <v>13</v>
      </c>
      <c r="K64" s="24">
        <v>29</v>
      </c>
      <c r="L64" s="24">
        <v>22</v>
      </c>
      <c r="M64" s="24">
        <v>13</v>
      </c>
      <c r="N64" s="24">
        <v>15</v>
      </c>
      <c r="O64" s="24">
        <v>10</v>
      </c>
      <c r="P64" s="24">
        <v>13</v>
      </c>
      <c r="Q64" s="24">
        <v>6</v>
      </c>
      <c r="R64" s="24">
        <v>2</v>
      </c>
      <c r="S64" s="24">
        <v>10</v>
      </c>
      <c r="T64" s="24">
        <v>8</v>
      </c>
      <c r="U64" s="24">
        <v>6</v>
      </c>
      <c r="V64" s="24">
        <v>2</v>
      </c>
      <c r="W64" s="24">
        <v>3</v>
      </c>
      <c r="X64" s="24">
        <v>1</v>
      </c>
      <c r="Y64" s="24">
        <v>1</v>
      </c>
      <c r="Z64" s="24">
        <v>1</v>
      </c>
      <c r="AA64" s="24">
        <v>1</v>
      </c>
      <c r="AB64" s="24">
        <v>0</v>
      </c>
      <c r="AC64" s="24">
        <v>0</v>
      </c>
      <c r="AD64" s="24">
        <v>1</v>
      </c>
      <c r="AE64" s="24">
        <v>0</v>
      </c>
      <c r="AF64" s="24">
        <v>0</v>
      </c>
      <c r="AG64" s="24">
        <v>1</v>
      </c>
      <c r="AH64" s="24">
        <v>1</v>
      </c>
      <c r="AI64" s="24">
        <v>0</v>
      </c>
      <c r="AJ64" s="24">
        <v>0</v>
      </c>
      <c r="AK64" s="24">
        <v>0</v>
      </c>
      <c r="AL64" s="24">
        <v>0</v>
      </c>
      <c r="AM64" s="24">
        <v>0</v>
      </c>
      <c r="AN64" s="24">
        <v>0</v>
      </c>
      <c r="AO64" s="24">
        <v>0</v>
      </c>
      <c r="AP64" s="24">
        <v>0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0</v>
      </c>
      <c r="AW64" s="24">
        <v>0</v>
      </c>
      <c r="AX64" s="24">
        <v>0</v>
      </c>
      <c r="AY64" s="24">
        <v>0</v>
      </c>
      <c r="AZ64" s="24">
        <v>0</v>
      </c>
      <c r="BA64" s="24">
        <v>0</v>
      </c>
      <c r="BB64" s="24">
        <v>0</v>
      </c>
      <c r="BC64" s="24">
        <v>0</v>
      </c>
      <c r="BD64" s="24">
        <v>1</v>
      </c>
      <c r="BE64" s="24">
        <v>297</v>
      </c>
      <c r="BF64" s="24">
        <v>284</v>
      </c>
      <c r="BG64" s="22">
        <f t="shared" si="0"/>
        <v>0.9562289562289562</v>
      </c>
      <c r="BH64" s="15"/>
    </row>
    <row r="65" spans="1:60" ht="12.75">
      <c r="A65" s="21" t="s">
        <v>63</v>
      </c>
      <c r="B65" s="21" t="s">
        <v>128</v>
      </c>
      <c r="C65" s="21" t="s">
        <v>129</v>
      </c>
      <c r="D65" s="29">
        <v>156</v>
      </c>
      <c r="E65" s="29">
        <v>92</v>
      </c>
      <c r="F65" s="29">
        <v>89</v>
      </c>
      <c r="G65" s="29">
        <v>80</v>
      </c>
      <c r="H65" s="29">
        <v>19</v>
      </c>
      <c r="I65" s="29">
        <v>20</v>
      </c>
      <c r="J65" s="29">
        <v>50</v>
      </c>
      <c r="K65" s="29">
        <v>33</v>
      </c>
      <c r="L65" s="29">
        <v>32</v>
      </c>
      <c r="M65" s="29">
        <v>36</v>
      </c>
      <c r="N65" s="29">
        <v>37</v>
      </c>
      <c r="O65" s="29">
        <v>33</v>
      </c>
      <c r="P65" s="29">
        <v>42</v>
      </c>
      <c r="Q65" s="29">
        <v>29</v>
      </c>
      <c r="R65" s="29">
        <v>14</v>
      </c>
      <c r="S65" s="29">
        <v>15</v>
      </c>
      <c r="T65" s="29">
        <v>3</v>
      </c>
      <c r="U65" s="29">
        <v>1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0</v>
      </c>
      <c r="AD65" s="29">
        <v>0</v>
      </c>
      <c r="AE65" s="29">
        <v>0</v>
      </c>
      <c r="AF65" s="29">
        <v>0</v>
      </c>
      <c r="AG65" s="29">
        <v>0</v>
      </c>
      <c r="AH65" s="29">
        <v>0</v>
      </c>
      <c r="AI65" s="29">
        <v>0</v>
      </c>
      <c r="AJ65" s="29">
        <v>0</v>
      </c>
      <c r="AK65" s="29">
        <v>0</v>
      </c>
      <c r="AL65" s="29">
        <v>0</v>
      </c>
      <c r="AM65" s="29">
        <v>0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781</v>
      </c>
      <c r="BF65" s="29">
        <v>781</v>
      </c>
      <c r="BG65" s="22">
        <f t="shared" si="0"/>
        <v>1</v>
      </c>
      <c r="BH65" s="15"/>
    </row>
    <row r="66" spans="1:60" ht="12.75">
      <c r="A66" s="17" t="s">
        <v>77</v>
      </c>
      <c r="B66" s="17" t="s">
        <v>213</v>
      </c>
      <c r="C66" s="17" t="s">
        <v>214</v>
      </c>
      <c r="D66" s="24">
        <v>61</v>
      </c>
      <c r="E66" s="24">
        <v>60</v>
      </c>
      <c r="F66" s="24">
        <v>70</v>
      </c>
      <c r="G66" s="24">
        <v>18</v>
      </c>
      <c r="H66" s="24">
        <v>19</v>
      </c>
      <c r="I66" s="24">
        <v>20</v>
      </c>
      <c r="J66" s="24">
        <v>44</v>
      </c>
      <c r="K66" s="24">
        <v>26</v>
      </c>
      <c r="L66" s="24">
        <v>22</v>
      </c>
      <c r="M66" s="24">
        <v>26</v>
      </c>
      <c r="N66" s="24">
        <v>37</v>
      </c>
      <c r="O66" s="24">
        <v>9</v>
      </c>
      <c r="P66" s="24">
        <v>3</v>
      </c>
      <c r="Q66" s="24">
        <v>7</v>
      </c>
      <c r="R66" s="24">
        <v>1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4">
        <v>0</v>
      </c>
      <c r="AA66" s="24">
        <v>0</v>
      </c>
      <c r="AB66" s="24">
        <v>0</v>
      </c>
      <c r="AC66" s="24">
        <v>0</v>
      </c>
      <c r="AD66" s="24">
        <v>0</v>
      </c>
      <c r="AE66" s="24">
        <v>0</v>
      </c>
      <c r="AF66" s="24">
        <v>0</v>
      </c>
      <c r="AG66" s="24">
        <v>0</v>
      </c>
      <c r="AH66" s="24">
        <v>0</v>
      </c>
      <c r="AI66" s="24">
        <v>0</v>
      </c>
      <c r="AJ66" s="24">
        <v>0</v>
      </c>
      <c r="AK66" s="24">
        <v>0</v>
      </c>
      <c r="AL66" s="24">
        <v>0</v>
      </c>
      <c r="AM66" s="24">
        <v>0</v>
      </c>
      <c r="AN66" s="24">
        <v>0</v>
      </c>
      <c r="AO66" s="24">
        <v>0</v>
      </c>
      <c r="AP66" s="24">
        <v>0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0</v>
      </c>
      <c r="AW66" s="24">
        <v>0</v>
      </c>
      <c r="AX66" s="24">
        <v>0</v>
      </c>
      <c r="AY66" s="24">
        <v>0</v>
      </c>
      <c r="AZ66" s="24">
        <v>0</v>
      </c>
      <c r="BA66" s="24">
        <v>0</v>
      </c>
      <c r="BB66" s="24">
        <v>0</v>
      </c>
      <c r="BC66" s="24">
        <v>0</v>
      </c>
      <c r="BD66" s="24">
        <v>0</v>
      </c>
      <c r="BE66" s="24">
        <v>423</v>
      </c>
      <c r="BF66" s="24">
        <v>423</v>
      </c>
      <c r="BG66" s="22">
        <f t="shared" si="0"/>
        <v>1</v>
      </c>
      <c r="BH66" s="15"/>
    </row>
    <row r="67" spans="1:60" ht="12.75">
      <c r="A67" s="25" t="s">
        <v>77</v>
      </c>
      <c r="B67" s="26" t="s">
        <v>211</v>
      </c>
      <c r="C67" s="23" t="s">
        <v>212</v>
      </c>
      <c r="D67" s="24">
        <v>19</v>
      </c>
      <c r="E67" s="24">
        <v>22</v>
      </c>
      <c r="F67" s="24">
        <v>15</v>
      </c>
      <c r="G67" s="24">
        <v>5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4">
        <v>0</v>
      </c>
      <c r="AA67" s="24">
        <v>0</v>
      </c>
      <c r="AB67" s="24">
        <v>0</v>
      </c>
      <c r="AC67" s="24">
        <v>0</v>
      </c>
      <c r="AD67" s="24">
        <v>0</v>
      </c>
      <c r="AE67" s="24">
        <v>0</v>
      </c>
      <c r="AF67" s="24">
        <v>0</v>
      </c>
      <c r="AG67" s="24">
        <v>0</v>
      </c>
      <c r="AH67" s="24">
        <v>0</v>
      </c>
      <c r="AI67" s="24">
        <v>0</v>
      </c>
      <c r="AJ67" s="24">
        <v>0</v>
      </c>
      <c r="AK67" s="24">
        <v>0</v>
      </c>
      <c r="AL67" s="24">
        <v>0</v>
      </c>
      <c r="AM67" s="24">
        <v>0</v>
      </c>
      <c r="AN67" s="24">
        <v>0</v>
      </c>
      <c r="AO67" s="24">
        <v>0</v>
      </c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24">
        <v>0</v>
      </c>
      <c r="AW67" s="24">
        <v>0</v>
      </c>
      <c r="AX67" s="24">
        <v>0</v>
      </c>
      <c r="AY67" s="24">
        <v>0</v>
      </c>
      <c r="AZ67" s="24">
        <v>0</v>
      </c>
      <c r="BA67" s="24">
        <v>0</v>
      </c>
      <c r="BB67" s="24">
        <v>0</v>
      </c>
      <c r="BC67" s="24">
        <v>0</v>
      </c>
      <c r="BD67" s="24">
        <v>0</v>
      </c>
      <c r="BE67" s="24">
        <v>61</v>
      </c>
      <c r="BF67" s="24">
        <v>61</v>
      </c>
      <c r="BG67" s="22">
        <f t="shared" si="0"/>
        <v>1</v>
      </c>
      <c r="BH67" s="15"/>
    </row>
    <row r="68" spans="1:60" ht="12.75">
      <c r="A68" s="21" t="s">
        <v>101</v>
      </c>
      <c r="B68" s="21" t="s">
        <v>283</v>
      </c>
      <c r="C68" s="21" t="s">
        <v>284</v>
      </c>
      <c r="D68" s="29">
        <v>7</v>
      </c>
      <c r="E68" s="29">
        <v>20</v>
      </c>
      <c r="F68" s="29">
        <v>5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32</v>
      </c>
      <c r="BF68" s="29">
        <v>32</v>
      </c>
      <c r="BG68" s="22">
        <f t="shared" si="0"/>
        <v>1</v>
      </c>
      <c r="BH68" s="15"/>
    </row>
    <row r="69" spans="1:60" ht="12.75">
      <c r="A69" s="17" t="s">
        <v>62</v>
      </c>
      <c r="B69" s="17" t="s">
        <v>249</v>
      </c>
      <c r="C69" s="17" t="s">
        <v>250</v>
      </c>
      <c r="D69" s="24">
        <v>17</v>
      </c>
      <c r="E69" s="24">
        <v>40</v>
      </c>
      <c r="F69" s="24">
        <v>20</v>
      </c>
      <c r="G69" s="24">
        <v>19</v>
      </c>
      <c r="H69" s="24">
        <v>15</v>
      </c>
      <c r="I69" s="24">
        <v>12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0</v>
      </c>
      <c r="AA69" s="24">
        <v>0</v>
      </c>
      <c r="AB69" s="24">
        <v>0</v>
      </c>
      <c r="AC69" s="24">
        <v>0</v>
      </c>
      <c r="AD69" s="24">
        <v>0</v>
      </c>
      <c r="AE69" s="24">
        <v>0</v>
      </c>
      <c r="AF69" s="24">
        <v>0</v>
      </c>
      <c r="AG69" s="24">
        <v>0</v>
      </c>
      <c r="AH69" s="24">
        <v>0</v>
      </c>
      <c r="AI69" s="24">
        <v>0</v>
      </c>
      <c r="AJ69" s="24">
        <v>0</v>
      </c>
      <c r="AK69" s="24">
        <v>0</v>
      </c>
      <c r="AL69" s="24">
        <v>0</v>
      </c>
      <c r="AM69" s="24">
        <v>0</v>
      </c>
      <c r="AN69" s="24">
        <v>0</v>
      </c>
      <c r="AO69" s="24">
        <v>0</v>
      </c>
      <c r="AP69" s="24">
        <v>0</v>
      </c>
      <c r="AQ69" s="24">
        <v>0</v>
      </c>
      <c r="AR69" s="24">
        <v>0</v>
      </c>
      <c r="AS69" s="24">
        <v>0</v>
      </c>
      <c r="AT69" s="24">
        <v>0</v>
      </c>
      <c r="AU69" s="24">
        <v>0</v>
      </c>
      <c r="AV69" s="24">
        <v>0</v>
      </c>
      <c r="AW69" s="24">
        <v>0</v>
      </c>
      <c r="AX69" s="24">
        <v>0</v>
      </c>
      <c r="AY69" s="24">
        <v>0</v>
      </c>
      <c r="AZ69" s="24">
        <v>0</v>
      </c>
      <c r="BA69" s="24">
        <v>0</v>
      </c>
      <c r="BB69" s="24">
        <v>0</v>
      </c>
      <c r="BC69" s="24">
        <v>0</v>
      </c>
      <c r="BD69" s="24">
        <v>0</v>
      </c>
      <c r="BE69" s="24">
        <v>123</v>
      </c>
      <c r="BF69" s="24">
        <v>123</v>
      </c>
      <c r="BG69" s="22">
        <f t="shared" si="0"/>
        <v>1</v>
      </c>
      <c r="BH69" s="15"/>
    </row>
    <row r="70" spans="1:60" ht="12.75">
      <c r="A70" s="21" t="s">
        <v>62</v>
      </c>
      <c r="B70" s="21" t="s">
        <v>148</v>
      </c>
      <c r="C70" s="21" t="s">
        <v>149</v>
      </c>
      <c r="D70" s="29">
        <v>9</v>
      </c>
      <c r="E70" s="29">
        <v>28</v>
      </c>
      <c r="F70" s="29">
        <v>22</v>
      </c>
      <c r="G70" s="29">
        <v>18</v>
      </c>
      <c r="H70" s="29">
        <v>7</v>
      </c>
      <c r="I70" s="29">
        <v>3</v>
      </c>
      <c r="J70" s="29">
        <v>1</v>
      </c>
      <c r="K70" s="29">
        <v>3</v>
      </c>
      <c r="L70" s="29">
        <v>2</v>
      </c>
      <c r="M70" s="29">
        <v>1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94</v>
      </c>
      <c r="BF70" s="29">
        <v>94</v>
      </c>
      <c r="BG70" s="22">
        <f t="shared" si="0"/>
        <v>1</v>
      </c>
      <c r="BH70" s="15"/>
    </row>
    <row r="71" spans="1:60" ht="12.75">
      <c r="A71" s="21" t="s">
        <v>74</v>
      </c>
      <c r="B71" s="21" t="s">
        <v>374</v>
      </c>
      <c r="C71" s="21" t="s">
        <v>375</v>
      </c>
      <c r="D71" s="29">
        <v>20</v>
      </c>
      <c r="E71" s="29">
        <v>2</v>
      </c>
      <c r="F71" s="29">
        <v>8</v>
      </c>
      <c r="G71" s="29">
        <v>11</v>
      </c>
      <c r="H71" s="29">
        <v>5</v>
      </c>
      <c r="I71" s="29">
        <v>4</v>
      </c>
      <c r="J71" s="29">
        <v>9</v>
      </c>
      <c r="K71" s="29">
        <v>4</v>
      </c>
      <c r="L71" s="29">
        <v>2</v>
      </c>
      <c r="M71" s="29">
        <v>3</v>
      </c>
      <c r="N71" s="29">
        <v>2</v>
      </c>
      <c r="O71" s="29">
        <v>0</v>
      </c>
      <c r="P71" s="29">
        <v>1</v>
      </c>
      <c r="Q71" s="29">
        <v>1</v>
      </c>
      <c r="R71" s="29">
        <v>0</v>
      </c>
      <c r="S71" s="29">
        <v>0</v>
      </c>
      <c r="T71" s="29">
        <v>0</v>
      </c>
      <c r="U71" s="29">
        <v>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A71" s="29">
        <v>0</v>
      </c>
      <c r="AB71" s="29">
        <v>0</v>
      </c>
      <c r="AC71" s="29">
        <v>0</v>
      </c>
      <c r="AD71" s="29">
        <v>0</v>
      </c>
      <c r="AE71" s="29">
        <v>0</v>
      </c>
      <c r="AF71" s="29">
        <v>0</v>
      </c>
      <c r="AG71" s="29">
        <v>0</v>
      </c>
      <c r="AH71" s="29">
        <v>0</v>
      </c>
      <c r="AI71" s="29">
        <v>0</v>
      </c>
      <c r="AJ71" s="29">
        <v>0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72</v>
      </c>
      <c r="BF71" s="29">
        <v>72</v>
      </c>
      <c r="BG71" s="22">
        <f t="shared" si="0"/>
        <v>1</v>
      </c>
      <c r="BH71" s="15"/>
    </row>
    <row r="72" spans="1:60" ht="12.75">
      <c r="A72" s="21" t="s">
        <v>86</v>
      </c>
      <c r="B72" s="21" t="s">
        <v>307</v>
      </c>
      <c r="C72" s="21" t="s">
        <v>308</v>
      </c>
      <c r="D72" s="29">
        <v>182</v>
      </c>
      <c r="E72" s="29">
        <v>146</v>
      </c>
      <c r="F72" s="29">
        <v>148</v>
      </c>
      <c r="G72" s="29">
        <v>46</v>
      </c>
      <c r="H72" s="29">
        <v>63</v>
      </c>
      <c r="I72" s="29">
        <v>31</v>
      </c>
      <c r="J72" s="29">
        <v>83</v>
      </c>
      <c r="K72" s="29">
        <v>77</v>
      </c>
      <c r="L72" s="29">
        <v>47</v>
      </c>
      <c r="M72" s="29">
        <v>57</v>
      </c>
      <c r="N72" s="29">
        <v>36</v>
      </c>
      <c r="O72" s="29">
        <v>33</v>
      </c>
      <c r="P72" s="29">
        <v>17</v>
      </c>
      <c r="Q72" s="29">
        <v>9</v>
      </c>
      <c r="R72" s="29">
        <v>6</v>
      </c>
      <c r="S72" s="29">
        <v>1</v>
      </c>
      <c r="T72" s="29">
        <v>1</v>
      </c>
      <c r="U72" s="29">
        <v>5</v>
      </c>
      <c r="V72" s="29">
        <v>0</v>
      </c>
      <c r="W72" s="29">
        <v>3</v>
      </c>
      <c r="X72" s="29">
        <v>1</v>
      </c>
      <c r="Y72" s="29">
        <v>0</v>
      </c>
      <c r="Z72" s="29">
        <v>0</v>
      </c>
      <c r="AA72" s="29">
        <v>0</v>
      </c>
      <c r="AB72" s="29">
        <v>0</v>
      </c>
      <c r="AC72" s="29">
        <v>0</v>
      </c>
      <c r="AD72" s="29">
        <v>0</v>
      </c>
      <c r="AE72" s="29">
        <v>0</v>
      </c>
      <c r="AF72" s="29">
        <v>0</v>
      </c>
      <c r="AG72" s="29">
        <v>0</v>
      </c>
      <c r="AH72" s="29">
        <v>0</v>
      </c>
      <c r="AI72" s="29">
        <v>0</v>
      </c>
      <c r="AJ72" s="29">
        <v>0</v>
      </c>
      <c r="AK72" s="29">
        <v>0</v>
      </c>
      <c r="AL72" s="29">
        <v>0</v>
      </c>
      <c r="AM72" s="29">
        <v>0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992</v>
      </c>
      <c r="BF72" s="29">
        <v>988</v>
      </c>
      <c r="BG72" s="22">
        <f aca="true" t="shared" si="1" ref="BG72:BG134">IF(ISERROR(BF72/BE72),"No ADWT data",(BF72/BE72))</f>
        <v>0.9959677419354839</v>
      </c>
      <c r="BH72" s="15"/>
    </row>
    <row r="73" spans="1:60" ht="12.75">
      <c r="A73" s="23" t="s">
        <v>77</v>
      </c>
      <c r="B73" s="23" t="s">
        <v>166</v>
      </c>
      <c r="C73" s="23" t="s">
        <v>167</v>
      </c>
      <c r="D73" s="24">
        <v>19</v>
      </c>
      <c r="E73" s="24">
        <v>18</v>
      </c>
      <c r="F73" s="24">
        <v>17</v>
      </c>
      <c r="G73" s="24">
        <v>13</v>
      </c>
      <c r="H73" s="24">
        <v>6</v>
      </c>
      <c r="I73" s="24">
        <v>2</v>
      </c>
      <c r="J73" s="24">
        <v>7</v>
      </c>
      <c r="K73" s="24">
        <v>14</v>
      </c>
      <c r="L73" s="24">
        <v>4</v>
      </c>
      <c r="M73" s="24">
        <v>5</v>
      </c>
      <c r="N73" s="24">
        <v>2</v>
      </c>
      <c r="O73" s="24">
        <v>1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1</v>
      </c>
      <c r="Y73" s="24">
        <v>0</v>
      </c>
      <c r="Z73" s="24">
        <v>0</v>
      </c>
      <c r="AA73" s="24">
        <v>0</v>
      </c>
      <c r="AB73" s="24">
        <v>0</v>
      </c>
      <c r="AC73" s="24">
        <v>0</v>
      </c>
      <c r="AD73" s="24">
        <v>0</v>
      </c>
      <c r="AE73" s="24">
        <v>0</v>
      </c>
      <c r="AF73" s="24">
        <v>0</v>
      </c>
      <c r="AG73" s="24">
        <v>0</v>
      </c>
      <c r="AH73" s="24">
        <v>0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0</v>
      </c>
      <c r="AO73" s="24">
        <v>0</v>
      </c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24">
        <v>0</v>
      </c>
      <c r="AW73" s="24">
        <v>0</v>
      </c>
      <c r="AX73" s="24">
        <v>0</v>
      </c>
      <c r="AY73" s="24">
        <v>0</v>
      </c>
      <c r="AZ73" s="24">
        <v>0</v>
      </c>
      <c r="BA73" s="24">
        <v>0</v>
      </c>
      <c r="BB73" s="24">
        <v>0</v>
      </c>
      <c r="BC73" s="24">
        <v>0</v>
      </c>
      <c r="BD73" s="24">
        <v>0</v>
      </c>
      <c r="BE73" s="24">
        <v>109</v>
      </c>
      <c r="BF73" s="24">
        <v>108</v>
      </c>
      <c r="BG73" s="22">
        <f t="shared" si="1"/>
        <v>0.9908256880733946</v>
      </c>
      <c r="BH73" s="15"/>
    </row>
    <row r="74" spans="1:60" ht="12.75">
      <c r="A74" s="21" t="s">
        <v>77</v>
      </c>
      <c r="B74" s="21" t="s">
        <v>75</v>
      </c>
      <c r="C74" s="21" t="s">
        <v>76</v>
      </c>
      <c r="D74" s="29">
        <v>31</v>
      </c>
      <c r="E74" s="29">
        <v>1</v>
      </c>
      <c r="F74" s="29">
        <v>1</v>
      </c>
      <c r="G74" s="29">
        <v>7</v>
      </c>
      <c r="H74" s="29">
        <v>9</v>
      </c>
      <c r="I74" s="29">
        <v>16</v>
      </c>
      <c r="J74" s="29">
        <v>7</v>
      </c>
      <c r="K74" s="29">
        <v>27</v>
      </c>
      <c r="L74" s="29">
        <v>12</v>
      </c>
      <c r="M74" s="29">
        <v>15</v>
      </c>
      <c r="N74" s="29">
        <v>15</v>
      </c>
      <c r="O74" s="29">
        <v>15</v>
      </c>
      <c r="P74" s="29">
        <v>5</v>
      </c>
      <c r="Q74" s="29">
        <v>7</v>
      </c>
      <c r="R74" s="29">
        <v>7</v>
      </c>
      <c r="S74" s="29">
        <v>6</v>
      </c>
      <c r="T74" s="29">
        <v>15</v>
      </c>
      <c r="U74" s="29">
        <v>2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A74" s="29">
        <v>0</v>
      </c>
      <c r="AB74" s="29">
        <v>0</v>
      </c>
      <c r="AC74" s="29">
        <v>0</v>
      </c>
      <c r="AD74" s="29">
        <v>0</v>
      </c>
      <c r="AE74" s="29">
        <v>0</v>
      </c>
      <c r="AF74" s="29">
        <v>0</v>
      </c>
      <c r="AG74" s="29">
        <v>0</v>
      </c>
      <c r="AH74" s="29">
        <v>0</v>
      </c>
      <c r="AI74" s="29">
        <v>0</v>
      </c>
      <c r="AJ74" s="29">
        <v>0</v>
      </c>
      <c r="AK74" s="29">
        <v>0</v>
      </c>
      <c r="AL74" s="29">
        <v>0</v>
      </c>
      <c r="AM74" s="29">
        <v>0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198</v>
      </c>
      <c r="BF74" s="29">
        <v>198</v>
      </c>
      <c r="BG74" s="22">
        <f t="shared" si="1"/>
        <v>1</v>
      </c>
      <c r="BH74" s="15"/>
    </row>
    <row r="75" spans="1:60" ht="12.75">
      <c r="A75" s="23" t="s">
        <v>108</v>
      </c>
      <c r="B75" s="23" t="s">
        <v>350</v>
      </c>
      <c r="C75" s="23" t="s">
        <v>351</v>
      </c>
      <c r="D75" s="24">
        <v>117</v>
      </c>
      <c r="E75" s="24">
        <v>42</v>
      </c>
      <c r="F75" s="24">
        <v>15</v>
      </c>
      <c r="G75" s="24">
        <v>6</v>
      </c>
      <c r="H75" s="24">
        <v>1</v>
      </c>
      <c r="I75" s="24">
        <v>1</v>
      </c>
      <c r="J75" s="24">
        <v>0</v>
      </c>
      <c r="K75" s="24">
        <v>1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4">
        <v>0</v>
      </c>
      <c r="AC75" s="24">
        <v>0</v>
      </c>
      <c r="AD75" s="24">
        <v>0</v>
      </c>
      <c r="AE75" s="24">
        <v>0</v>
      </c>
      <c r="AF75" s="24">
        <v>0</v>
      </c>
      <c r="AG75" s="24">
        <v>0</v>
      </c>
      <c r="AH75" s="24">
        <v>0</v>
      </c>
      <c r="AI75" s="24">
        <v>0</v>
      </c>
      <c r="AJ75" s="24">
        <v>0</v>
      </c>
      <c r="AK75" s="24">
        <v>0</v>
      </c>
      <c r="AL75" s="24">
        <v>0</v>
      </c>
      <c r="AM75" s="24">
        <v>0</v>
      </c>
      <c r="AN75" s="24">
        <v>0</v>
      </c>
      <c r="AO75" s="24">
        <v>0</v>
      </c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24">
        <v>0</v>
      </c>
      <c r="AW75" s="24">
        <v>0</v>
      </c>
      <c r="AX75" s="24">
        <v>0</v>
      </c>
      <c r="AY75" s="24">
        <v>0</v>
      </c>
      <c r="AZ75" s="24">
        <v>0</v>
      </c>
      <c r="BA75" s="24">
        <v>0</v>
      </c>
      <c r="BB75" s="24">
        <v>0</v>
      </c>
      <c r="BC75" s="24">
        <v>0</v>
      </c>
      <c r="BD75" s="24">
        <v>0</v>
      </c>
      <c r="BE75" s="24">
        <v>183</v>
      </c>
      <c r="BF75" s="24">
        <v>183</v>
      </c>
      <c r="BG75" s="22">
        <f t="shared" si="1"/>
        <v>1</v>
      </c>
      <c r="BH75" s="15"/>
    </row>
    <row r="76" spans="1:60" ht="12.75">
      <c r="A76" s="23" t="s">
        <v>62</v>
      </c>
      <c r="B76" s="26" t="s">
        <v>231</v>
      </c>
      <c r="C76" s="23" t="s">
        <v>232</v>
      </c>
      <c r="D76" s="24">
        <v>1</v>
      </c>
      <c r="E76" s="24">
        <v>20</v>
      </c>
      <c r="F76" s="24">
        <v>36</v>
      </c>
      <c r="G76" s="24">
        <v>32</v>
      </c>
      <c r="H76" s="24">
        <v>17</v>
      </c>
      <c r="I76" s="24">
        <v>2</v>
      </c>
      <c r="J76" s="24">
        <v>5</v>
      </c>
      <c r="K76" s="24">
        <v>2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4">
        <v>0</v>
      </c>
      <c r="AA76" s="24">
        <v>0</v>
      </c>
      <c r="AB76" s="24">
        <v>0</v>
      </c>
      <c r="AC76" s="24">
        <v>0</v>
      </c>
      <c r="AD76" s="24">
        <v>0</v>
      </c>
      <c r="AE76" s="24">
        <v>0</v>
      </c>
      <c r="AF76" s="24">
        <v>0</v>
      </c>
      <c r="AG76" s="24">
        <v>0</v>
      </c>
      <c r="AH76" s="24">
        <v>0</v>
      </c>
      <c r="AI76" s="24">
        <v>0</v>
      </c>
      <c r="AJ76" s="24">
        <v>0</v>
      </c>
      <c r="AK76" s="24">
        <v>0</v>
      </c>
      <c r="AL76" s="24">
        <v>0</v>
      </c>
      <c r="AM76" s="24">
        <v>0</v>
      </c>
      <c r="AN76" s="24">
        <v>0</v>
      </c>
      <c r="AO76" s="24">
        <v>0</v>
      </c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24">
        <v>0</v>
      </c>
      <c r="AW76" s="24">
        <v>0</v>
      </c>
      <c r="AX76" s="24">
        <v>0</v>
      </c>
      <c r="AY76" s="24">
        <v>0</v>
      </c>
      <c r="AZ76" s="24">
        <v>0</v>
      </c>
      <c r="BA76" s="24">
        <v>0</v>
      </c>
      <c r="BB76" s="24">
        <v>0</v>
      </c>
      <c r="BC76" s="24">
        <v>0</v>
      </c>
      <c r="BD76" s="24">
        <v>0</v>
      </c>
      <c r="BE76" s="24">
        <v>115</v>
      </c>
      <c r="BF76" s="24">
        <v>115</v>
      </c>
      <c r="BG76" s="22">
        <f t="shared" si="1"/>
        <v>1</v>
      </c>
      <c r="BH76" s="15"/>
    </row>
    <row r="77" spans="1:60" ht="12.75">
      <c r="A77" s="25" t="s">
        <v>108</v>
      </c>
      <c r="B77" s="26" t="s">
        <v>291</v>
      </c>
      <c r="C77" s="23" t="s">
        <v>292</v>
      </c>
      <c r="D77" s="24">
        <v>62</v>
      </c>
      <c r="E77" s="24">
        <v>56</v>
      </c>
      <c r="F77" s="24">
        <v>36</v>
      </c>
      <c r="G77" s="24">
        <v>15</v>
      </c>
      <c r="H77" s="24">
        <v>7</v>
      </c>
      <c r="I77" s="24">
        <v>11</v>
      </c>
      <c r="J77" s="24">
        <v>4</v>
      </c>
      <c r="K77" s="24">
        <v>7</v>
      </c>
      <c r="L77" s="24">
        <v>10</v>
      </c>
      <c r="M77" s="24">
        <v>6</v>
      </c>
      <c r="N77" s="24">
        <v>6</v>
      </c>
      <c r="O77" s="24">
        <v>11</v>
      </c>
      <c r="P77" s="24">
        <v>2</v>
      </c>
      <c r="Q77" s="24">
        <v>1</v>
      </c>
      <c r="R77" s="24">
        <v>2</v>
      </c>
      <c r="S77" s="24">
        <v>1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4">
        <v>0</v>
      </c>
      <c r="AA77" s="24">
        <v>0</v>
      </c>
      <c r="AB77" s="24">
        <v>0</v>
      </c>
      <c r="AC77" s="24">
        <v>0</v>
      </c>
      <c r="AD77" s="24">
        <v>0</v>
      </c>
      <c r="AE77" s="24">
        <v>0</v>
      </c>
      <c r="AF77" s="24">
        <v>0</v>
      </c>
      <c r="AG77" s="24">
        <v>0</v>
      </c>
      <c r="AH77" s="24">
        <v>0</v>
      </c>
      <c r="AI77" s="24">
        <v>0</v>
      </c>
      <c r="AJ77" s="24">
        <v>0</v>
      </c>
      <c r="AK77" s="24">
        <v>0</v>
      </c>
      <c r="AL77" s="24">
        <v>0</v>
      </c>
      <c r="AM77" s="24">
        <v>0</v>
      </c>
      <c r="AN77" s="24">
        <v>0</v>
      </c>
      <c r="AO77" s="24">
        <v>0</v>
      </c>
      <c r="AP77" s="24">
        <v>0</v>
      </c>
      <c r="AQ77" s="24">
        <v>0</v>
      </c>
      <c r="AR77" s="24">
        <v>0</v>
      </c>
      <c r="AS77" s="24">
        <v>0</v>
      </c>
      <c r="AT77" s="24">
        <v>0</v>
      </c>
      <c r="AU77" s="24">
        <v>0</v>
      </c>
      <c r="AV77" s="24">
        <v>0</v>
      </c>
      <c r="AW77" s="24">
        <v>0</v>
      </c>
      <c r="AX77" s="24">
        <v>0</v>
      </c>
      <c r="AY77" s="24">
        <v>0</v>
      </c>
      <c r="AZ77" s="24">
        <v>0</v>
      </c>
      <c r="BA77" s="24">
        <v>0</v>
      </c>
      <c r="BB77" s="24">
        <v>0</v>
      </c>
      <c r="BC77" s="24">
        <v>0</v>
      </c>
      <c r="BD77" s="24">
        <v>0</v>
      </c>
      <c r="BE77" s="24">
        <v>237</v>
      </c>
      <c r="BF77" s="24">
        <v>237</v>
      </c>
      <c r="BG77" s="22">
        <f t="shared" si="1"/>
        <v>1</v>
      </c>
      <c r="BH77" s="15"/>
    </row>
    <row r="78" spans="1:60" ht="12.75">
      <c r="A78" s="23" t="s">
        <v>74</v>
      </c>
      <c r="B78" s="26" t="s">
        <v>160</v>
      </c>
      <c r="C78" s="23" t="s">
        <v>161</v>
      </c>
      <c r="D78" s="24">
        <v>3</v>
      </c>
      <c r="E78" s="24">
        <v>2</v>
      </c>
      <c r="F78" s="24">
        <v>1</v>
      </c>
      <c r="G78" s="24">
        <v>4</v>
      </c>
      <c r="H78" s="24">
        <v>5</v>
      </c>
      <c r="I78" s="24">
        <v>1</v>
      </c>
      <c r="J78" s="24">
        <v>2</v>
      </c>
      <c r="K78" s="24">
        <v>3</v>
      </c>
      <c r="L78" s="24">
        <v>4</v>
      </c>
      <c r="M78" s="24">
        <v>2</v>
      </c>
      <c r="N78" s="24">
        <v>3</v>
      </c>
      <c r="O78" s="24">
        <v>4</v>
      </c>
      <c r="P78" s="24">
        <v>6</v>
      </c>
      <c r="Q78" s="24">
        <v>6</v>
      </c>
      <c r="R78" s="24">
        <v>6</v>
      </c>
      <c r="S78" s="24">
        <v>5</v>
      </c>
      <c r="T78" s="24">
        <v>4</v>
      </c>
      <c r="U78" s="24">
        <v>2</v>
      </c>
      <c r="V78" s="24">
        <v>1</v>
      </c>
      <c r="W78" s="24">
        <v>3</v>
      </c>
      <c r="X78" s="24">
        <v>4</v>
      </c>
      <c r="Y78" s="24">
        <v>2</v>
      </c>
      <c r="Z78" s="24">
        <v>0</v>
      </c>
      <c r="AA78" s="24">
        <v>1</v>
      </c>
      <c r="AB78" s="24">
        <v>2</v>
      </c>
      <c r="AC78" s="24">
        <v>1</v>
      </c>
      <c r="AD78" s="24">
        <v>0</v>
      </c>
      <c r="AE78" s="24">
        <v>1</v>
      </c>
      <c r="AF78" s="24">
        <v>0</v>
      </c>
      <c r="AG78" s="24">
        <v>0</v>
      </c>
      <c r="AH78" s="24">
        <v>0</v>
      </c>
      <c r="AI78" s="24">
        <v>0</v>
      </c>
      <c r="AJ78" s="24">
        <v>1</v>
      </c>
      <c r="AK78" s="24">
        <v>0</v>
      </c>
      <c r="AL78" s="24">
        <v>0</v>
      </c>
      <c r="AM78" s="24">
        <v>0</v>
      </c>
      <c r="AN78" s="24">
        <v>0</v>
      </c>
      <c r="AO78" s="24">
        <v>0</v>
      </c>
      <c r="AP78" s="24">
        <v>0</v>
      </c>
      <c r="AQ78" s="24">
        <v>0</v>
      </c>
      <c r="AR78" s="24">
        <v>0</v>
      </c>
      <c r="AS78" s="24">
        <v>0</v>
      </c>
      <c r="AT78" s="24">
        <v>0</v>
      </c>
      <c r="AU78" s="24">
        <v>0</v>
      </c>
      <c r="AV78" s="24">
        <v>0</v>
      </c>
      <c r="AW78" s="24">
        <v>0</v>
      </c>
      <c r="AX78" s="24">
        <v>0</v>
      </c>
      <c r="AY78" s="24">
        <v>0</v>
      </c>
      <c r="AZ78" s="24">
        <v>0</v>
      </c>
      <c r="BA78" s="24">
        <v>0</v>
      </c>
      <c r="BB78" s="24">
        <v>0</v>
      </c>
      <c r="BC78" s="24">
        <v>0</v>
      </c>
      <c r="BD78" s="24">
        <v>0</v>
      </c>
      <c r="BE78" s="24">
        <v>79</v>
      </c>
      <c r="BF78" s="24">
        <v>63</v>
      </c>
      <c r="BG78" s="22">
        <f t="shared" si="1"/>
        <v>0.7974683544303798</v>
      </c>
      <c r="BH78" s="15"/>
    </row>
    <row r="79" spans="1:60" ht="12.75">
      <c r="A79" s="21" t="s">
        <v>77</v>
      </c>
      <c r="B79" s="21" t="s">
        <v>297</v>
      </c>
      <c r="C79" s="21" t="s">
        <v>298</v>
      </c>
      <c r="D79" s="29">
        <v>59</v>
      </c>
      <c r="E79" s="29">
        <v>60</v>
      </c>
      <c r="F79" s="29">
        <v>45</v>
      </c>
      <c r="G79" s="29">
        <v>17</v>
      </c>
      <c r="H79" s="29">
        <v>7</v>
      </c>
      <c r="I79" s="29">
        <v>8</v>
      </c>
      <c r="J79" s="29">
        <v>3</v>
      </c>
      <c r="K79" s="29">
        <v>4</v>
      </c>
      <c r="L79" s="29">
        <v>10</v>
      </c>
      <c r="M79" s="29">
        <v>0</v>
      </c>
      <c r="N79" s="29">
        <v>1</v>
      </c>
      <c r="O79" s="29">
        <v>2</v>
      </c>
      <c r="P79" s="29">
        <v>0</v>
      </c>
      <c r="Q79" s="29">
        <v>1</v>
      </c>
      <c r="R79" s="29">
        <v>0</v>
      </c>
      <c r="S79" s="29">
        <v>0</v>
      </c>
      <c r="T79" s="29">
        <v>1</v>
      </c>
      <c r="U79" s="29">
        <v>1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29">
        <v>0</v>
      </c>
      <c r="AB79" s="29">
        <v>0</v>
      </c>
      <c r="AC79" s="29">
        <v>0</v>
      </c>
      <c r="AD79" s="29">
        <v>0</v>
      </c>
      <c r="AE79" s="29">
        <v>0</v>
      </c>
      <c r="AF79" s="29">
        <v>0</v>
      </c>
      <c r="AG79" s="29">
        <v>0</v>
      </c>
      <c r="AH79" s="29">
        <v>0</v>
      </c>
      <c r="AI79" s="29">
        <v>0</v>
      </c>
      <c r="AJ79" s="29">
        <v>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219</v>
      </c>
      <c r="BF79" s="29">
        <v>219</v>
      </c>
      <c r="BG79" s="22">
        <f t="shared" si="1"/>
        <v>1</v>
      </c>
      <c r="BH79" s="15"/>
    </row>
    <row r="80" spans="1:60" ht="12.75">
      <c r="A80" s="21" t="s">
        <v>77</v>
      </c>
      <c r="B80" s="21" t="s">
        <v>115</v>
      </c>
      <c r="C80" s="21" t="s">
        <v>116</v>
      </c>
      <c r="D80" s="29">
        <v>5</v>
      </c>
      <c r="E80" s="29">
        <v>11</v>
      </c>
      <c r="F80" s="29">
        <v>11</v>
      </c>
      <c r="G80" s="29">
        <v>7</v>
      </c>
      <c r="H80" s="29">
        <v>6</v>
      </c>
      <c r="I80" s="29">
        <v>3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A80" s="29">
        <v>0</v>
      </c>
      <c r="AB80" s="29">
        <v>0</v>
      </c>
      <c r="AC80" s="29">
        <v>0</v>
      </c>
      <c r="AD80" s="29">
        <v>0</v>
      </c>
      <c r="AE80" s="29">
        <v>0</v>
      </c>
      <c r="AF80" s="29">
        <v>0</v>
      </c>
      <c r="AG80" s="29">
        <v>0</v>
      </c>
      <c r="AH80" s="29">
        <v>0</v>
      </c>
      <c r="AI80" s="29">
        <v>0</v>
      </c>
      <c r="AJ80" s="29">
        <v>0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43</v>
      </c>
      <c r="BF80" s="29">
        <v>43</v>
      </c>
      <c r="BG80" s="22">
        <f t="shared" si="1"/>
        <v>1</v>
      </c>
      <c r="BH80" s="15"/>
    </row>
    <row r="81" spans="1:60" ht="12.75">
      <c r="A81" s="17" t="s">
        <v>68</v>
      </c>
      <c r="B81" s="17" t="s">
        <v>237</v>
      </c>
      <c r="C81" s="17" t="s">
        <v>238</v>
      </c>
      <c r="D81" s="24">
        <v>2</v>
      </c>
      <c r="E81" s="24">
        <v>0</v>
      </c>
      <c r="F81" s="24">
        <v>0</v>
      </c>
      <c r="G81" s="24">
        <v>1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4">
        <v>0</v>
      </c>
      <c r="AA81" s="24">
        <v>0</v>
      </c>
      <c r="AB81" s="24">
        <v>0</v>
      </c>
      <c r="AC81" s="24">
        <v>0</v>
      </c>
      <c r="AD81" s="24">
        <v>0</v>
      </c>
      <c r="AE81" s="24">
        <v>0</v>
      </c>
      <c r="AF81" s="24">
        <v>0</v>
      </c>
      <c r="AG81" s="24">
        <v>0</v>
      </c>
      <c r="AH81" s="24">
        <v>0</v>
      </c>
      <c r="AI81" s="24">
        <v>0</v>
      </c>
      <c r="AJ81" s="24">
        <v>0</v>
      </c>
      <c r="AK81" s="24">
        <v>0</v>
      </c>
      <c r="AL81" s="24">
        <v>0</v>
      </c>
      <c r="AM81" s="24">
        <v>0</v>
      </c>
      <c r="AN81" s="24">
        <v>0</v>
      </c>
      <c r="AO81" s="24">
        <v>0</v>
      </c>
      <c r="AP81" s="24">
        <v>0</v>
      </c>
      <c r="AQ81" s="24">
        <v>0</v>
      </c>
      <c r="AR81" s="24">
        <v>0</v>
      </c>
      <c r="AS81" s="24">
        <v>0</v>
      </c>
      <c r="AT81" s="24">
        <v>0</v>
      </c>
      <c r="AU81" s="24">
        <v>0</v>
      </c>
      <c r="AV81" s="24">
        <v>0</v>
      </c>
      <c r="AW81" s="24">
        <v>0</v>
      </c>
      <c r="AX81" s="24">
        <v>0</v>
      </c>
      <c r="AY81" s="24">
        <v>0</v>
      </c>
      <c r="AZ81" s="24">
        <v>0</v>
      </c>
      <c r="BA81" s="24">
        <v>0</v>
      </c>
      <c r="BB81" s="24">
        <v>0</v>
      </c>
      <c r="BC81" s="24">
        <v>0</v>
      </c>
      <c r="BD81" s="24">
        <v>0</v>
      </c>
      <c r="BE81" s="24">
        <v>3</v>
      </c>
      <c r="BF81" s="24">
        <v>3</v>
      </c>
      <c r="BG81" s="22">
        <f t="shared" si="1"/>
        <v>1</v>
      </c>
      <c r="BH81" s="15"/>
    </row>
    <row r="82" spans="1:60" ht="12.75">
      <c r="A82" s="23" t="s">
        <v>86</v>
      </c>
      <c r="B82" s="23" t="s">
        <v>366</v>
      </c>
      <c r="C82" s="23" t="s">
        <v>367</v>
      </c>
      <c r="D82" s="24">
        <v>126</v>
      </c>
      <c r="E82" s="24">
        <v>161</v>
      </c>
      <c r="F82" s="24">
        <v>77</v>
      </c>
      <c r="G82" s="24">
        <v>73</v>
      </c>
      <c r="H82" s="24">
        <v>43</v>
      </c>
      <c r="I82" s="24">
        <v>32</v>
      </c>
      <c r="J82" s="24">
        <v>55</v>
      </c>
      <c r="K82" s="24">
        <v>65</v>
      </c>
      <c r="L82" s="24">
        <v>35</v>
      </c>
      <c r="M82" s="24">
        <v>38</v>
      </c>
      <c r="N82" s="24">
        <v>35</v>
      </c>
      <c r="O82" s="24">
        <v>31</v>
      </c>
      <c r="P82" s="24">
        <v>31</v>
      </c>
      <c r="Q82" s="24">
        <v>11</v>
      </c>
      <c r="R82" s="24">
        <v>15</v>
      </c>
      <c r="S82" s="24">
        <v>18</v>
      </c>
      <c r="T82" s="24">
        <v>6</v>
      </c>
      <c r="U82" s="24">
        <v>7</v>
      </c>
      <c r="V82" s="24">
        <v>0</v>
      </c>
      <c r="W82" s="24">
        <v>0</v>
      </c>
      <c r="X82" s="24">
        <v>0</v>
      </c>
      <c r="Y82" s="24">
        <v>0</v>
      </c>
      <c r="Z82" s="24">
        <v>0</v>
      </c>
      <c r="AA82" s="24">
        <v>0</v>
      </c>
      <c r="AB82" s="24">
        <v>0</v>
      </c>
      <c r="AC82" s="24">
        <v>0</v>
      </c>
      <c r="AD82" s="24">
        <v>0</v>
      </c>
      <c r="AE82" s="24">
        <v>0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24">
        <v>0</v>
      </c>
      <c r="AT82" s="24">
        <v>0</v>
      </c>
      <c r="AU82" s="24">
        <v>0</v>
      </c>
      <c r="AV82" s="24">
        <v>0</v>
      </c>
      <c r="AW82" s="24">
        <v>0</v>
      </c>
      <c r="AX82" s="24">
        <v>0</v>
      </c>
      <c r="AY82" s="24">
        <v>0</v>
      </c>
      <c r="AZ82" s="24">
        <v>0</v>
      </c>
      <c r="BA82" s="24">
        <v>0</v>
      </c>
      <c r="BB82" s="24">
        <v>0</v>
      </c>
      <c r="BC82" s="24">
        <v>0</v>
      </c>
      <c r="BD82" s="24">
        <v>0</v>
      </c>
      <c r="BE82" s="24">
        <v>859</v>
      </c>
      <c r="BF82" s="24">
        <v>859</v>
      </c>
      <c r="BG82" s="22">
        <f t="shared" si="1"/>
        <v>1</v>
      </c>
      <c r="BH82" s="15"/>
    </row>
    <row r="83" spans="1:60" ht="12.75">
      <c r="A83" s="25" t="s">
        <v>71</v>
      </c>
      <c r="B83" s="26" t="s">
        <v>182</v>
      </c>
      <c r="C83" s="23" t="s">
        <v>183</v>
      </c>
      <c r="D83" s="24">
        <v>25</v>
      </c>
      <c r="E83" s="24">
        <v>24</v>
      </c>
      <c r="F83" s="24">
        <v>34</v>
      </c>
      <c r="G83" s="24">
        <v>33</v>
      </c>
      <c r="H83" s="24">
        <v>24</v>
      </c>
      <c r="I83" s="24">
        <v>7</v>
      </c>
      <c r="J83" s="24">
        <v>4</v>
      </c>
      <c r="K83" s="24">
        <v>3</v>
      </c>
      <c r="L83" s="24">
        <v>2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0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0</v>
      </c>
      <c r="AZ83" s="24">
        <v>0</v>
      </c>
      <c r="BA83" s="24">
        <v>0</v>
      </c>
      <c r="BB83" s="24">
        <v>0</v>
      </c>
      <c r="BC83" s="24">
        <v>0</v>
      </c>
      <c r="BD83" s="24">
        <v>0</v>
      </c>
      <c r="BE83" s="24">
        <v>156</v>
      </c>
      <c r="BF83" s="24">
        <v>156</v>
      </c>
      <c r="BG83" s="22">
        <f t="shared" si="1"/>
        <v>1</v>
      </c>
      <c r="BH83" s="15"/>
    </row>
    <row r="84" spans="1:60" ht="12.75">
      <c r="A84" s="21" t="s">
        <v>71</v>
      </c>
      <c r="B84" s="21" t="s">
        <v>69</v>
      </c>
      <c r="C84" s="21" t="s">
        <v>70</v>
      </c>
      <c r="D84" s="29">
        <v>12</v>
      </c>
      <c r="E84" s="29">
        <v>9</v>
      </c>
      <c r="F84" s="29">
        <v>29</v>
      </c>
      <c r="G84" s="29">
        <v>18</v>
      </c>
      <c r="H84" s="29">
        <v>0</v>
      </c>
      <c r="I84" s="29">
        <v>0</v>
      </c>
      <c r="J84" s="29">
        <v>14</v>
      </c>
      <c r="K84" s="29">
        <v>0</v>
      </c>
      <c r="L84" s="29">
        <v>4</v>
      </c>
      <c r="M84" s="29">
        <v>0</v>
      </c>
      <c r="N84" s="29">
        <v>8</v>
      </c>
      <c r="O84" s="29">
        <v>3</v>
      </c>
      <c r="P84" s="29">
        <v>0</v>
      </c>
      <c r="Q84" s="29">
        <v>2</v>
      </c>
      <c r="R84" s="29">
        <v>2</v>
      </c>
      <c r="S84" s="29">
        <v>0</v>
      </c>
      <c r="T84" s="29">
        <v>4</v>
      </c>
      <c r="U84" s="29">
        <v>0</v>
      </c>
      <c r="V84" s="29">
        <v>0</v>
      </c>
      <c r="W84" s="29">
        <v>0</v>
      </c>
      <c r="X84" s="29">
        <v>0</v>
      </c>
      <c r="Y84" s="29">
        <v>0</v>
      </c>
      <c r="Z84" s="29">
        <v>0</v>
      </c>
      <c r="AA84" s="29">
        <v>0</v>
      </c>
      <c r="AB84" s="29">
        <v>0</v>
      </c>
      <c r="AC84" s="29">
        <v>0</v>
      </c>
      <c r="AD84" s="29">
        <v>0</v>
      </c>
      <c r="AE84" s="29">
        <v>0</v>
      </c>
      <c r="AF84" s="29">
        <v>0</v>
      </c>
      <c r="AG84" s="29">
        <v>0</v>
      </c>
      <c r="AH84" s="29">
        <v>0</v>
      </c>
      <c r="AI84" s="29">
        <v>0</v>
      </c>
      <c r="AJ84" s="29">
        <v>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105</v>
      </c>
      <c r="BF84" s="29">
        <v>105</v>
      </c>
      <c r="BG84" s="22">
        <f t="shared" si="1"/>
        <v>1</v>
      </c>
      <c r="BH84" s="15"/>
    </row>
    <row r="85" spans="1:60" ht="12.75">
      <c r="A85" s="21" t="s">
        <v>77</v>
      </c>
      <c r="B85" s="21" t="s">
        <v>265</v>
      </c>
      <c r="C85" s="21" t="s">
        <v>266</v>
      </c>
      <c r="D85" s="29">
        <v>79</v>
      </c>
      <c r="E85" s="29">
        <v>92</v>
      </c>
      <c r="F85" s="29">
        <v>42</v>
      </c>
      <c r="G85" s="29">
        <v>28</v>
      </c>
      <c r="H85" s="29">
        <v>3</v>
      </c>
      <c r="I85" s="29">
        <v>6</v>
      </c>
      <c r="J85" s="29">
        <v>0</v>
      </c>
      <c r="K85" s="29">
        <v>1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29">
        <v>0</v>
      </c>
      <c r="AB85" s="29">
        <v>0</v>
      </c>
      <c r="AC85" s="29">
        <v>0</v>
      </c>
      <c r="AD85" s="29">
        <v>0</v>
      </c>
      <c r="AE85" s="29">
        <v>0</v>
      </c>
      <c r="AF85" s="29">
        <v>0</v>
      </c>
      <c r="AG85" s="29">
        <v>0</v>
      </c>
      <c r="AH85" s="29">
        <v>0</v>
      </c>
      <c r="AI85" s="29">
        <v>0</v>
      </c>
      <c r="AJ85" s="29">
        <v>0</v>
      </c>
      <c r="AK85" s="29">
        <v>0</v>
      </c>
      <c r="AL85" s="29">
        <v>0</v>
      </c>
      <c r="AM85" s="29">
        <v>0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251</v>
      </c>
      <c r="BF85" s="29">
        <v>251</v>
      </c>
      <c r="BG85" s="22">
        <f t="shared" si="1"/>
        <v>1</v>
      </c>
      <c r="BH85" s="15"/>
    </row>
    <row r="86" spans="1:60" ht="12.75">
      <c r="A86" s="21" t="s">
        <v>121</v>
      </c>
      <c r="B86" s="21" t="s">
        <v>328</v>
      </c>
      <c r="C86" s="21" t="s">
        <v>329</v>
      </c>
      <c r="D86" s="29">
        <v>29</v>
      </c>
      <c r="E86" s="29">
        <v>31</v>
      </c>
      <c r="F86" s="29">
        <v>18</v>
      </c>
      <c r="G86" s="29">
        <v>28</v>
      </c>
      <c r="H86" s="29">
        <v>21</v>
      </c>
      <c r="I86" s="29">
        <v>14</v>
      </c>
      <c r="J86" s="29">
        <v>43</v>
      </c>
      <c r="K86" s="29">
        <v>19</v>
      </c>
      <c r="L86" s="29">
        <v>15</v>
      </c>
      <c r="M86" s="29">
        <v>25</v>
      </c>
      <c r="N86" s="29">
        <v>22</v>
      </c>
      <c r="O86" s="29">
        <v>22</v>
      </c>
      <c r="P86" s="29">
        <v>9</v>
      </c>
      <c r="Q86" s="29">
        <v>14</v>
      </c>
      <c r="R86" s="29">
        <v>10</v>
      </c>
      <c r="S86" s="29">
        <v>7</v>
      </c>
      <c r="T86" s="29">
        <v>3</v>
      </c>
      <c r="U86" s="29">
        <v>5</v>
      </c>
      <c r="V86" s="29">
        <v>5</v>
      </c>
      <c r="W86" s="29">
        <v>8</v>
      </c>
      <c r="X86" s="29">
        <v>4</v>
      </c>
      <c r="Y86" s="29">
        <v>0</v>
      </c>
      <c r="Z86" s="29">
        <v>2</v>
      </c>
      <c r="AA86" s="29">
        <v>1</v>
      </c>
      <c r="AB86" s="29">
        <v>1</v>
      </c>
      <c r="AC86" s="29">
        <v>0</v>
      </c>
      <c r="AD86" s="29">
        <v>0</v>
      </c>
      <c r="AE86" s="29">
        <v>0</v>
      </c>
      <c r="AF86" s="29">
        <v>1</v>
      </c>
      <c r="AG86" s="29">
        <v>0</v>
      </c>
      <c r="AH86" s="29">
        <v>0</v>
      </c>
      <c r="AI86" s="29">
        <v>0</v>
      </c>
      <c r="AJ86" s="29">
        <v>0</v>
      </c>
      <c r="AK86" s="29">
        <v>0</v>
      </c>
      <c r="AL86" s="29">
        <v>0</v>
      </c>
      <c r="AM86" s="29">
        <v>0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1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358</v>
      </c>
      <c r="BF86" s="29">
        <v>335</v>
      </c>
      <c r="BG86" s="22">
        <f t="shared" si="1"/>
        <v>0.9357541899441341</v>
      </c>
      <c r="BH86" s="15"/>
    </row>
    <row r="87" spans="1:60" ht="12.75">
      <c r="A87" s="23" t="s">
        <v>74</v>
      </c>
      <c r="B87" s="23" t="s">
        <v>281</v>
      </c>
      <c r="C87" s="23" t="s">
        <v>282</v>
      </c>
      <c r="D87" s="24">
        <v>39</v>
      </c>
      <c r="E87" s="24">
        <v>32</v>
      </c>
      <c r="F87" s="24">
        <v>24</v>
      </c>
      <c r="G87" s="24">
        <v>14</v>
      </c>
      <c r="H87" s="24">
        <v>7</v>
      </c>
      <c r="I87" s="24">
        <v>4</v>
      </c>
      <c r="J87" s="24">
        <v>10</v>
      </c>
      <c r="K87" s="24">
        <v>6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4">
        <v>0</v>
      </c>
      <c r="AA87" s="24">
        <v>0</v>
      </c>
      <c r="AB87" s="24">
        <v>0</v>
      </c>
      <c r="AC87" s="24">
        <v>0</v>
      </c>
      <c r="AD87" s="24">
        <v>0</v>
      </c>
      <c r="AE87" s="24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0</v>
      </c>
      <c r="AW87" s="24">
        <v>0</v>
      </c>
      <c r="AX87" s="24">
        <v>0</v>
      </c>
      <c r="AY87" s="24">
        <v>0</v>
      </c>
      <c r="AZ87" s="24">
        <v>0</v>
      </c>
      <c r="BA87" s="24">
        <v>0</v>
      </c>
      <c r="BB87" s="24">
        <v>0</v>
      </c>
      <c r="BC87" s="24">
        <v>0</v>
      </c>
      <c r="BD87" s="24">
        <v>0</v>
      </c>
      <c r="BE87" s="24">
        <v>136</v>
      </c>
      <c r="BF87" s="29">
        <v>136</v>
      </c>
      <c r="BG87" s="22">
        <f t="shared" si="1"/>
        <v>1</v>
      </c>
      <c r="BH87" s="15"/>
    </row>
    <row r="88" spans="1:60" ht="12.75">
      <c r="A88" s="21" t="s">
        <v>190</v>
      </c>
      <c r="B88" s="21" t="s">
        <v>336</v>
      </c>
      <c r="C88" s="21" t="s">
        <v>337</v>
      </c>
      <c r="D88" s="29">
        <v>108</v>
      </c>
      <c r="E88" s="29">
        <v>69</v>
      </c>
      <c r="F88" s="29">
        <v>60</v>
      </c>
      <c r="G88" s="29">
        <v>19</v>
      </c>
      <c r="H88" s="29">
        <v>2</v>
      </c>
      <c r="I88" s="29">
        <v>1</v>
      </c>
      <c r="J88" s="29">
        <v>2</v>
      </c>
      <c r="K88" s="29">
        <v>1</v>
      </c>
      <c r="L88" s="29">
        <v>1</v>
      </c>
      <c r="M88" s="29">
        <v>1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>
        <v>0</v>
      </c>
      <c r="V88" s="29">
        <v>0</v>
      </c>
      <c r="W88" s="29">
        <v>0</v>
      </c>
      <c r="X88" s="29">
        <v>0</v>
      </c>
      <c r="Y88" s="29">
        <v>0</v>
      </c>
      <c r="Z88" s="29">
        <v>0</v>
      </c>
      <c r="AA88" s="29">
        <v>0</v>
      </c>
      <c r="AB88" s="29">
        <v>0</v>
      </c>
      <c r="AC88" s="29">
        <v>0</v>
      </c>
      <c r="AD88" s="29">
        <v>0</v>
      </c>
      <c r="AE88" s="29">
        <v>0</v>
      </c>
      <c r="AF88" s="29">
        <v>0</v>
      </c>
      <c r="AG88" s="29">
        <v>0</v>
      </c>
      <c r="AH88" s="29">
        <v>0</v>
      </c>
      <c r="AI88" s="29">
        <v>0</v>
      </c>
      <c r="AJ88" s="29">
        <v>0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264</v>
      </c>
      <c r="BF88" s="29">
        <v>264</v>
      </c>
      <c r="BG88" s="22">
        <f t="shared" si="1"/>
        <v>1</v>
      </c>
      <c r="BH88" s="15"/>
    </row>
    <row r="89" spans="1:60" ht="12.75">
      <c r="A89" s="21" t="s">
        <v>62</v>
      </c>
      <c r="B89" s="21" t="s">
        <v>326</v>
      </c>
      <c r="C89" s="21" t="s">
        <v>327</v>
      </c>
      <c r="D89" s="29">
        <v>22</v>
      </c>
      <c r="E89" s="29">
        <v>31</v>
      </c>
      <c r="F89" s="29">
        <v>29</v>
      </c>
      <c r="G89" s="29">
        <v>14</v>
      </c>
      <c r="H89" s="29">
        <v>14</v>
      </c>
      <c r="I89" s="29">
        <v>7</v>
      </c>
      <c r="J89" s="29">
        <v>27</v>
      </c>
      <c r="K89" s="29">
        <v>24</v>
      </c>
      <c r="L89" s="29">
        <v>14</v>
      </c>
      <c r="M89" s="29">
        <v>24</v>
      </c>
      <c r="N89" s="29">
        <v>18</v>
      </c>
      <c r="O89" s="29">
        <v>12</v>
      </c>
      <c r="P89" s="29">
        <v>21</v>
      </c>
      <c r="Q89" s="29">
        <v>10</v>
      </c>
      <c r="R89" s="29">
        <v>11</v>
      </c>
      <c r="S89" s="29">
        <v>8</v>
      </c>
      <c r="T89" s="29">
        <v>3</v>
      </c>
      <c r="U89" s="29">
        <v>3</v>
      </c>
      <c r="V89" s="29">
        <v>5</v>
      </c>
      <c r="W89" s="29">
        <v>0</v>
      </c>
      <c r="X89" s="29">
        <v>0</v>
      </c>
      <c r="Y89" s="29">
        <v>0</v>
      </c>
      <c r="Z89" s="29">
        <v>0</v>
      </c>
      <c r="AA89" s="29">
        <v>0</v>
      </c>
      <c r="AB89" s="29">
        <v>0</v>
      </c>
      <c r="AC89" s="29">
        <v>0</v>
      </c>
      <c r="AD89" s="29">
        <v>0</v>
      </c>
      <c r="AE89" s="29">
        <v>0</v>
      </c>
      <c r="AF89" s="29">
        <v>0</v>
      </c>
      <c r="AG89" s="29">
        <v>0</v>
      </c>
      <c r="AH89" s="29">
        <v>0</v>
      </c>
      <c r="AI89" s="29">
        <v>0</v>
      </c>
      <c r="AJ89" s="29">
        <v>0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297</v>
      </c>
      <c r="BF89" s="29">
        <v>292</v>
      </c>
      <c r="BG89" s="22">
        <f t="shared" si="1"/>
        <v>0.9831649831649831</v>
      </c>
      <c r="BH89" s="15"/>
    </row>
    <row r="90" spans="1:60" ht="12.75">
      <c r="A90" s="21" t="s">
        <v>101</v>
      </c>
      <c r="B90" s="21" t="s">
        <v>285</v>
      </c>
      <c r="C90" s="21" t="s">
        <v>286</v>
      </c>
      <c r="D90" s="29">
        <v>17</v>
      </c>
      <c r="E90" s="29">
        <v>39</v>
      </c>
      <c r="F90" s="29">
        <v>29</v>
      </c>
      <c r="G90" s="29">
        <v>22</v>
      </c>
      <c r="H90" s="29">
        <v>10</v>
      </c>
      <c r="I90" s="29">
        <v>18</v>
      </c>
      <c r="J90" s="29">
        <v>25</v>
      </c>
      <c r="K90" s="29">
        <v>27</v>
      </c>
      <c r="L90" s="29">
        <v>14</v>
      </c>
      <c r="M90" s="29">
        <v>7</v>
      </c>
      <c r="N90" s="29">
        <v>2</v>
      </c>
      <c r="O90" s="29">
        <v>5</v>
      </c>
      <c r="P90" s="29">
        <v>11</v>
      </c>
      <c r="Q90" s="29">
        <v>0</v>
      </c>
      <c r="R90" s="29">
        <v>0</v>
      </c>
      <c r="S90" s="29">
        <v>0</v>
      </c>
      <c r="T90" s="29">
        <v>0</v>
      </c>
      <c r="U90" s="29">
        <v>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B90" s="29">
        <v>0</v>
      </c>
      <c r="AC90" s="29">
        <v>0</v>
      </c>
      <c r="AD90" s="29">
        <v>0</v>
      </c>
      <c r="AE90" s="29">
        <v>0</v>
      </c>
      <c r="AF90" s="29">
        <v>0</v>
      </c>
      <c r="AG90" s="29">
        <v>0</v>
      </c>
      <c r="AH90" s="29">
        <v>0</v>
      </c>
      <c r="AI90" s="29">
        <v>0</v>
      </c>
      <c r="AJ90" s="29">
        <v>0</v>
      </c>
      <c r="AK90" s="29">
        <v>0</v>
      </c>
      <c r="AL90" s="29">
        <v>0</v>
      </c>
      <c r="AM90" s="29">
        <v>0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226</v>
      </c>
      <c r="BF90" s="29">
        <v>226</v>
      </c>
      <c r="BG90" s="22">
        <f t="shared" si="1"/>
        <v>1</v>
      </c>
      <c r="BH90" s="15"/>
    </row>
    <row r="91" spans="1:60" ht="12.75">
      <c r="A91" s="23" t="s">
        <v>121</v>
      </c>
      <c r="B91" s="23" t="s">
        <v>162</v>
      </c>
      <c r="C91" s="23" t="s">
        <v>163</v>
      </c>
      <c r="D91" s="24">
        <v>70</v>
      </c>
      <c r="E91" s="24">
        <v>43</v>
      </c>
      <c r="F91" s="24">
        <v>38</v>
      </c>
      <c r="G91" s="24">
        <v>27</v>
      </c>
      <c r="H91" s="24">
        <v>24</v>
      </c>
      <c r="I91" s="24">
        <v>5</v>
      </c>
      <c r="J91" s="24">
        <v>14</v>
      </c>
      <c r="K91" s="24">
        <v>43</v>
      </c>
      <c r="L91" s="24">
        <v>29</v>
      </c>
      <c r="M91" s="24">
        <v>14</v>
      </c>
      <c r="N91" s="24">
        <v>18</v>
      </c>
      <c r="O91" s="24">
        <v>23</v>
      </c>
      <c r="P91" s="24">
        <v>9</v>
      </c>
      <c r="Q91" s="24">
        <v>7</v>
      </c>
      <c r="R91" s="24">
        <v>7</v>
      </c>
      <c r="S91" s="24">
        <v>0</v>
      </c>
      <c r="T91" s="24">
        <v>2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0</v>
      </c>
      <c r="AI91" s="24">
        <v>0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0</v>
      </c>
      <c r="AW91" s="24">
        <v>0</v>
      </c>
      <c r="AX91" s="24">
        <v>0</v>
      </c>
      <c r="AY91" s="24">
        <v>0</v>
      </c>
      <c r="AZ91" s="24">
        <v>0</v>
      </c>
      <c r="BA91" s="24">
        <v>0</v>
      </c>
      <c r="BB91" s="24">
        <v>0</v>
      </c>
      <c r="BC91" s="24">
        <v>0</v>
      </c>
      <c r="BD91" s="24">
        <v>0</v>
      </c>
      <c r="BE91" s="24">
        <v>373</v>
      </c>
      <c r="BF91" s="24">
        <v>373</v>
      </c>
      <c r="BG91" s="22">
        <f t="shared" si="1"/>
        <v>1</v>
      </c>
      <c r="BH91" s="15"/>
    </row>
    <row r="92" spans="1:60" ht="12.75">
      <c r="A92" s="17" t="s">
        <v>86</v>
      </c>
      <c r="B92" s="17" t="s">
        <v>243</v>
      </c>
      <c r="C92" s="17" t="s">
        <v>244</v>
      </c>
      <c r="D92" s="24">
        <v>53</v>
      </c>
      <c r="E92" s="24">
        <v>84</v>
      </c>
      <c r="F92" s="24">
        <v>57</v>
      </c>
      <c r="G92" s="24">
        <v>29</v>
      </c>
      <c r="H92" s="24">
        <v>21</v>
      </c>
      <c r="I92" s="24">
        <v>9</v>
      </c>
      <c r="J92" s="24">
        <v>17</v>
      </c>
      <c r="K92" s="24">
        <v>8</v>
      </c>
      <c r="L92" s="24">
        <v>2</v>
      </c>
      <c r="M92" s="24">
        <v>1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4">
        <v>0</v>
      </c>
      <c r="AA92" s="24">
        <v>0</v>
      </c>
      <c r="AB92" s="24">
        <v>0</v>
      </c>
      <c r="AC92" s="24">
        <v>0</v>
      </c>
      <c r="AD92" s="24">
        <v>0</v>
      </c>
      <c r="AE92" s="24">
        <v>0</v>
      </c>
      <c r="AF92" s="24">
        <v>0</v>
      </c>
      <c r="AG92" s="24">
        <v>0</v>
      </c>
      <c r="AH92" s="24">
        <v>0</v>
      </c>
      <c r="AI92" s="24">
        <v>0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24">
        <v>0</v>
      </c>
      <c r="AY92" s="24">
        <v>0</v>
      </c>
      <c r="AZ92" s="24">
        <v>0</v>
      </c>
      <c r="BA92" s="24">
        <v>0</v>
      </c>
      <c r="BB92" s="24">
        <v>0</v>
      </c>
      <c r="BC92" s="24">
        <v>0</v>
      </c>
      <c r="BD92" s="24">
        <v>0</v>
      </c>
      <c r="BE92" s="24">
        <v>281</v>
      </c>
      <c r="BF92" s="24">
        <v>281</v>
      </c>
      <c r="BG92" s="22">
        <f t="shared" si="1"/>
        <v>1</v>
      </c>
      <c r="BH92" s="15"/>
    </row>
    <row r="93" spans="1:60" ht="12.75">
      <c r="A93" s="25" t="s">
        <v>101</v>
      </c>
      <c r="B93" s="26" t="s">
        <v>362</v>
      </c>
      <c r="C93" s="23" t="s">
        <v>363</v>
      </c>
      <c r="D93" s="24">
        <v>200</v>
      </c>
      <c r="E93" s="24">
        <v>196</v>
      </c>
      <c r="F93" s="24">
        <v>152</v>
      </c>
      <c r="G93" s="24">
        <v>36</v>
      </c>
      <c r="H93" s="24">
        <v>8</v>
      </c>
      <c r="I93" s="24">
        <v>5</v>
      </c>
      <c r="J93" s="24">
        <v>13</v>
      </c>
      <c r="K93" s="24">
        <v>13</v>
      </c>
      <c r="L93" s="24">
        <v>5</v>
      </c>
      <c r="M93" s="24">
        <v>6</v>
      </c>
      <c r="N93" s="24">
        <v>4</v>
      </c>
      <c r="O93" s="24">
        <v>3</v>
      </c>
      <c r="P93" s="24">
        <v>4</v>
      </c>
      <c r="Q93" s="24">
        <v>3</v>
      </c>
      <c r="R93" s="24">
        <v>2</v>
      </c>
      <c r="S93" s="24">
        <v>0</v>
      </c>
      <c r="T93" s="24">
        <v>1</v>
      </c>
      <c r="U93" s="24">
        <v>0</v>
      </c>
      <c r="V93" s="24">
        <v>2</v>
      </c>
      <c r="W93" s="24">
        <v>0</v>
      </c>
      <c r="X93" s="24">
        <v>0</v>
      </c>
      <c r="Y93" s="24">
        <v>1</v>
      </c>
      <c r="Z93" s="24">
        <v>0</v>
      </c>
      <c r="AA93" s="24">
        <v>2</v>
      </c>
      <c r="AB93" s="24">
        <v>0</v>
      </c>
      <c r="AC93" s="24">
        <v>1</v>
      </c>
      <c r="AD93" s="24">
        <v>0</v>
      </c>
      <c r="AE93" s="24">
        <v>0</v>
      </c>
      <c r="AF93" s="24">
        <v>1</v>
      </c>
      <c r="AG93" s="24">
        <v>1</v>
      </c>
      <c r="AH93" s="24">
        <v>0</v>
      </c>
      <c r="AI93" s="24">
        <v>0</v>
      </c>
      <c r="AJ93" s="24">
        <v>1</v>
      </c>
      <c r="AK93" s="24">
        <v>0</v>
      </c>
      <c r="AL93" s="24">
        <v>1</v>
      </c>
      <c r="AM93" s="24">
        <v>0</v>
      </c>
      <c r="AN93" s="24">
        <v>0</v>
      </c>
      <c r="AO93" s="24">
        <v>0</v>
      </c>
      <c r="AP93" s="24">
        <v>0</v>
      </c>
      <c r="AQ93" s="24">
        <v>1</v>
      </c>
      <c r="AR93" s="24">
        <v>1</v>
      </c>
      <c r="AS93" s="24">
        <v>0</v>
      </c>
      <c r="AT93" s="24">
        <v>0</v>
      </c>
      <c r="AU93" s="24">
        <v>0</v>
      </c>
      <c r="AV93" s="24">
        <v>1</v>
      </c>
      <c r="AW93" s="24">
        <v>0</v>
      </c>
      <c r="AX93" s="24">
        <v>2</v>
      </c>
      <c r="AY93" s="24">
        <v>0</v>
      </c>
      <c r="AZ93" s="24">
        <v>1</v>
      </c>
      <c r="BA93" s="24">
        <v>0</v>
      </c>
      <c r="BB93" s="24">
        <v>0</v>
      </c>
      <c r="BC93" s="24">
        <v>0</v>
      </c>
      <c r="BD93" s="24">
        <v>6</v>
      </c>
      <c r="BE93" s="24">
        <v>673</v>
      </c>
      <c r="BF93" s="24">
        <v>651</v>
      </c>
      <c r="BG93" s="22">
        <f t="shared" si="1"/>
        <v>0.9673105497771174</v>
      </c>
      <c r="BH93" s="15"/>
    </row>
    <row r="94" spans="1:60" ht="12.75">
      <c r="A94" s="21" t="s">
        <v>101</v>
      </c>
      <c r="B94" s="21" t="s">
        <v>99</v>
      </c>
      <c r="C94" s="21" t="s">
        <v>100</v>
      </c>
      <c r="D94" s="29">
        <v>3</v>
      </c>
      <c r="E94" s="29">
        <v>19</v>
      </c>
      <c r="F94" s="29">
        <v>20</v>
      </c>
      <c r="G94" s="29">
        <v>11</v>
      </c>
      <c r="H94" s="29">
        <v>6</v>
      </c>
      <c r="I94" s="29">
        <v>1</v>
      </c>
      <c r="J94" s="29">
        <v>8</v>
      </c>
      <c r="K94" s="29">
        <v>0</v>
      </c>
      <c r="L94" s="29">
        <v>1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>
        <v>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B94" s="29">
        <v>0</v>
      </c>
      <c r="AC94" s="29">
        <v>0</v>
      </c>
      <c r="AD94" s="29">
        <v>0</v>
      </c>
      <c r="AE94" s="29">
        <v>0</v>
      </c>
      <c r="AF94" s="29">
        <v>0</v>
      </c>
      <c r="AG94" s="29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69</v>
      </c>
      <c r="BF94" s="29">
        <v>69</v>
      </c>
      <c r="BG94" s="22">
        <f t="shared" si="1"/>
        <v>1</v>
      </c>
      <c r="BH94" s="15"/>
    </row>
    <row r="95" spans="1:60" ht="12.75">
      <c r="A95" s="21" t="s">
        <v>74</v>
      </c>
      <c r="B95" s="21" t="s">
        <v>82</v>
      </c>
      <c r="C95" s="21" t="s">
        <v>83</v>
      </c>
      <c r="D95" s="29">
        <v>221</v>
      </c>
      <c r="E95" s="29">
        <v>12</v>
      </c>
      <c r="F95" s="29">
        <v>10</v>
      </c>
      <c r="G95" s="29">
        <v>9</v>
      </c>
      <c r="H95" s="29">
        <v>3</v>
      </c>
      <c r="I95" s="29">
        <v>3</v>
      </c>
      <c r="J95" s="29">
        <v>2</v>
      </c>
      <c r="K95" s="29">
        <v>8</v>
      </c>
      <c r="L95" s="29">
        <v>3</v>
      </c>
      <c r="M95" s="29">
        <v>8</v>
      </c>
      <c r="N95" s="29">
        <v>10</v>
      </c>
      <c r="O95" s="29">
        <v>8</v>
      </c>
      <c r="P95" s="29">
        <v>7</v>
      </c>
      <c r="Q95" s="29">
        <v>6</v>
      </c>
      <c r="R95" s="29">
        <v>0</v>
      </c>
      <c r="S95" s="29">
        <v>1</v>
      </c>
      <c r="T95" s="29">
        <v>0</v>
      </c>
      <c r="U95" s="29">
        <v>1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312</v>
      </c>
      <c r="BF95" s="29">
        <v>312</v>
      </c>
      <c r="BG95" s="22">
        <f t="shared" si="1"/>
        <v>1</v>
      </c>
      <c r="BH95" s="15"/>
    </row>
    <row r="96" spans="1:60" ht="12.75">
      <c r="A96" s="17" t="s">
        <v>71</v>
      </c>
      <c r="B96" s="17" t="s">
        <v>319</v>
      </c>
      <c r="C96" s="17" t="s">
        <v>320</v>
      </c>
      <c r="D96" s="24">
        <v>2</v>
      </c>
      <c r="E96" s="24">
        <v>15</v>
      </c>
      <c r="F96" s="24">
        <v>16</v>
      </c>
      <c r="G96" s="24">
        <v>21</v>
      </c>
      <c r="H96" s="24">
        <v>13</v>
      </c>
      <c r="I96" s="24">
        <v>8</v>
      </c>
      <c r="J96" s="24">
        <v>20</v>
      </c>
      <c r="K96" s="24">
        <v>30</v>
      </c>
      <c r="L96" s="24">
        <v>16</v>
      </c>
      <c r="M96" s="24">
        <v>26</v>
      </c>
      <c r="N96" s="24">
        <v>31</v>
      </c>
      <c r="O96" s="24">
        <v>37</v>
      </c>
      <c r="P96" s="24">
        <v>37</v>
      </c>
      <c r="Q96" s="24">
        <v>20</v>
      </c>
      <c r="R96" s="24">
        <v>25</v>
      </c>
      <c r="S96" s="24">
        <v>13</v>
      </c>
      <c r="T96" s="24">
        <v>12</v>
      </c>
      <c r="U96" s="24">
        <v>15</v>
      </c>
      <c r="V96" s="24">
        <v>8</v>
      </c>
      <c r="W96" s="24">
        <v>18</v>
      </c>
      <c r="X96" s="24">
        <v>9</v>
      </c>
      <c r="Y96" s="24">
        <v>0</v>
      </c>
      <c r="Z96" s="24">
        <v>1</v>
      </c>
      <c r="AA96" s="24">
        <v>2</v>
      </c>
      <c r="AB96" s="24">
        <v>1</v>
      </c>
      <c r="AC96" s="24">
        <v>0</v>
      </c>
      <c r="AD96" s="24">
        <v>0</v>
      </c>
      <c r="AE96" s="24">
        <v>0</v>
      </c>
      <c r="AF96" s="24">
        <v>0</v>
      </c>
      <c r="AG96" s="24">
        <v>0</v>
      </c>
      <c r="AH96" s="24">
        <v>0</v>
      </c>
      <c r="AI96" s="24">
        <v>0</v>
      </c>
      <c r="AJ96" s="24">
        <v>0</v>
      </c>
      <c r="AK96" s="24">
        <v>0</v>
      </c>
      <c r="AL96" s="24">
        <v>0</v>
      </c>
      <c r="AM96" s="24">
        <v>0</v>
      </c>
      <c r="AN96" s="24">
        <v>0</v>
      </c>
      <c r="AO96" s="24">
        <v>0</v>
      </c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24">
        <v>0</v>
      </c>
      <c r="AW96" s="24">
        <v>0</v>
      </c>
      <c r="AX96" s="24">
        <v>0</v>
      </c>
      <c r="AY96" s="24">
        <v>0</v>
      </c>
      <c r="AZ96" s="24">
        <v>0</v>
      </c>
      <c r="BA96" s="24">
        <v>0</v>
      </c>
      <c r="BB96" s="24">
        <v>0</v>
      </c>
      <c r="BC96" s="24">
        <v>0</v>
      </c>
      <c r="BD96" s="24">
        <v>0</v>
      </c>
      <c r="BE96" s="24">
        <v>396</v>
      </c>
      <c r="BF96" s="24">
        <v>357</v>
      </c>
      <c r="BG96" s="22">
        <f t="shared" si="1"/>
        <v>0.9015151515151515</v>
      </c>
      <c r="BH96" s="15"/>
    </row>
    <row r="97" spans="1:60" ht="12.75">
      <c r="A97" s="21" t="s">
        <v>74</v>
      </c>
      <c r="B97" s="21" t="s">
        <v>342</v>
      </c>
      <c r="C97" s="21" t="s">
        <v>343</v>
      </c>
      <c r="D97" s="29">
        <v>21</v>
      </c>
      <c r="E97" s="29">
        <v>11</v>
      </c>
      <c r="F97" s="29">
        <v>8</v>
      </c>
      <c r="G97" s="29">
        <v>6</v>
      </c>
      <c r="H97" s="29">
        <v>0</v>
      </c>
      <c r="I97" s="29">
        <v>5</v>
      </c>
      <c r="J97" s="29">
        <v>5</v>
      </c>
      <c r="K97" s="29">
        <v>2</v>
      </c>
      <c r="L97" s="29">
        <v>2</v>
      </c>
      <c r="M97" s="29">
        <v>0</v>
      </c>
      <c r="N97" s="29">
        <v>1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>
        <v>0</v>
      </c>
      <c r="V97" s="29">
        <v>0</v>
      </c>
      <c r="W97" s="29">
        <v>0</v>
      </c>
      <c r="X97" s="29">
        <v>0</v>
      </c>
      <c r="Y97" s="29">
        <v>0</v>
      </c>
      <c r="Z97" s="29">
        <v>0</v>
      </c>
      <c r="AA97" s="29">
        <v>0</v>
      </c>
      <c r="AB97" s="29">
        <v>0</v>
      </c>
      <c r="AC97" s="29">
        <v>0</v>
      </c>
      <c r="AD97" s="29">
        <v>0</v>
      </c>
      <c r="AE97" s="29">
        <v>0</v>
      </c>
      <c r="AF97" s="29">
        <v>0</v>
      </c>
      <c r="AG97" s="29">
        <v>0</v>
      </c>
      <c r="AH97" s="29">
        <v>0</v>
      </c>
      <c r="AI97" s="29">
        <v>0</v>
      </c>
      <c r="AJ97" s="29">
        <v>0</v>
      </c>
      <c r="AK97" s="29">
        <v>0</v>
      </c>
      <c r="AL97" s="29">
        <v>0</v>
      </c>
      <c r="AM97" s="29">
        <v>0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61</v>
      </c>
      <c r="BF97" s="29">
        <v>61</v>
      </c>
      <c r="BG97" s="22">
        <f t="shared" si="1"/>
        <v>1</v>
      </c>
      <c r="BH97" s="15"/>
    </row>
    <row r="98" spans="1:60" ht="12.75">
      <c r="A98" s="21" t="s">
        <v>77</v>
      </c>
      <c r="B98" s="21" t="s">
        <v>209</v>
      </c>
      <c r="C98" s="21" t="s">
        <v>210</v>
      </c>
      <c r="D98" s="29">
        <v>54.45</v>
      </c>
      <c r="E98" s="29">
        <v>56.86176</v>
      </c>
      <c r="F98" s="29">
        <v>63.36</v>
      </c>
      <c r="G98" s="29">
        <v>28.71</v>
      </c>
      <c r="H98" s="29">
        <v>30.69</v>
      </c>
      <c r="I98" s="29">
        <v>20.79</v>
      </c>
      <c r="J98" s="29">
        <v>39.6</v>
      </c>
      <c r="K98" s="29">
        <v>37.62</v>
      </c>
      <c r="L98" s="29">
        <v>33.66</v>
      </c>
      <c r="M98" s="29">
        <v>44.55</v>
      </c>
      <c r="N98" s="29">
        <v>40.59</v>
      </c>
      <c r="O98" s="29">
        <v>34.65</v>
      </c>
      <c r="P98" s="29">
        <v>25.74</v>
      </c>
      <c r="Q98" s="29">
        <v>26.73</v>
      </c>
      <c r="R98" s="29">
        <v>25.74</v>
      </c>
      <c r="S98" s="29">
        <v>4.95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568.69176</v>
      </c>
      <c r="BF98" s="29">
        <v>568.69176</v>
      </c>
      <c r="BG98" s="22">
        <f t="shared" si="1"/>
        <v>1</v>
      </c>
      <c r="BH98" s="15"/>
    </row>
    <row r="99" spans="1:60" ht="12.75">
      <c r="A99" s="23" t="s">
        <v>121</v>
      </c>
      <c r="B99" s="23" t="s">
        <v>253</v>
      </c>
      <c r="C99" s="23" t="s">
        <v>254</v>
      </c>
      <c r="D99" s="24">
        <v>51</v>
      </c>
      <c r="E99" s="24">
        <v>82</v>
      </c>
      <c r="F99" s="24">
        <v>53</v>
      </c>
      <c r="G99" s="24">
        <v>28</v>
      </c>
      <c r="H99" s="24">
        <v>24</v>
      </c>
      <c r="I99" s="24">
        <v>9</v>
      </c>
      <c r="J99" s="24">
        <v>28</v>
      </c>
      <c r="K99" s="24">
        <v>25</v>
      </c>
      <c r="L99" s="24">
        <v>16</v>
      </c>
      <c r="M99" s="24">
        <v>19</v>
      </c>
      <c r="N99" s="24">
        <v>14</v>
      </c>
      <c r="O99" s="24">
        <v>12</v>
      </c>
      <c r="P99" s="24">
        <v>5</v>
      </c>
      <c r="Q99" s="24">
        <v>7</v>
      </c>
      <c r="R99" s="24">
        <v>3</v>
      </c>
      <c r="S99" s="24">
        <v>11</v>
      </c>
      <c r="T99" s="24">
        <v>6</v>
      </c>
      <c r="U99" s="24">
        <v>8</v>
      </c>
      <c r="V99" s="24">
        <v>7</v>
      </c>
      <c r="W99" s="24">
        <v>6</v>
      </c>
      <c r="X99" s="24">
        <v>7</v>
      </c>
      <c r="Y99" s="24">
        <v>11</v>
      </c>
      <c r="Z99" s="24">
        <v>2</v>
      </c>
      <c r="AA99" s="24">
        <v>2</v>
      </c>
      <c r="AB99" s="24">
        <v>6</v>
      </c>
      <c r="AC99" s="24">
        <v>3</v>
      </c>
      <c r="AD99" s="24">
        <v>2</v>
      </c>
      <c r="AE99" s="24">
        <v>3</v>
      </c>
      <c r="AF99" s="24">
        <v>7</v>
      </c>
      <c r="AG99" s="24">
        <v>2</v>
      </c>
      <c r="AH99" s="24">
        <v>4</v>
      </c>
      <c r="AI99" s="24">
        <v>6</v>
      </c>
      <c r="AJ99" s="24">
        <v>3</v>
      </c>
      <c r="AK99" s="24">
        <v>4</v>
      </c>
      <c r="AL99" s="24">
        <v>3</v>
      </c>
      <c r="AM99" s="24">
        <v>2</v>
      </c>
      <c r="AN99" s="24">
        <v>0</v>
      </c>
      <c r="AO99" s="24">
        <v>0</v>
      </c>
      <c r="AP99" s="24">
        <v>2</v>
      </c>
      <c r="AQ99" s="24">
        <v>2</v>
      </c>
      <c r="AR99" s="24">
        <v>1</v>
      </c>
      <c r="AS99" s="24">
        <v>0</v>
      </c>
      <c r="AT99" s="24">
        <v>0</v>
      </c>
      <c r="AU99" s="24">
        <v>0</v>
      </c>
      <c r="AV99" s="24">
        <v>0</v>
      </c>
      <c r="AW99" s="24">
        <v>0</v>
      </c>
      <c r="AX99" s="24">
        <v>0</v>
      </c>
      <c r="AY99" s="24">
        <v>0</v>
      </c>
      <c r="AZ99" s="24">
        <v>0</v>
      </c>
      <c r="BA99" s="24">
        <v>0</v>
      </c>
      <c r="BB99" s="24">
        <v>0</v>
      </c>
      <c r="BC99" s="24">
        <v>0</v>
      </c>
      <c r="BD99" s="24">
        <v>6</v>
      </c>
      <c r="BE99" s="24">
        <v>492</v>
      </c>
      <c r="BF99" s="24">
        <v>401</v>
      </c>
      <c r="BG99" s="22">
        <f t="shared" si="1"/>
        <v>0.8150406504065041</v>
      </c>
      <c r="BH99" s="15"/>
    </row>
    <row r="100" spans="1:60" ht="12.75">
      <c r="A100" s="21" t="s">
        <v>71</v>
      </c>
      <c r="B100" s="21" t="s">
        <v>223</v>
      </c>
      <c r="C100" s="21" t="s">
        <v>224</v>
      </c>
      <c r="D100" s="29">
        <v>340</v>
      </c>
      <c r="E100" s="29">
        <v>274</v>
      </c>
      <c r="F100" s="29">
        <v>265</v>
      </c>
      <c r="G100" s="29">
        <v>162</v>
      </c>
      <c r="H100" s="29">
        <v>88</v>
      </c>
      <c r="I100" s="29">
        <v>55</v>
      </c>
      <c r="J100" s="29">
        <v>92</v>
      </c>
      <c r="K100" s="29">
        <v>135</v>
      </c>
      <c r="L100" s="29">
        <v>89</v>
      </c>
      <c r="M100" s="29">
        <v>100</v>
      </c>
      <c r="N100" s="29">
        <v>71</v>
      </c>
      <c r="O100" s="29">
        <v>93</v>
      </c>
      <c r="P100" s="29">
        <v>57</v>
      </c>
      <c r="Q100" s="29">
        <v>25</v>
      </c>
      <c r="R100" s="29">
        <v>20</v>
      </c>
      <c r="S100" s="29">
        <v>4</v>
      </c>
      <c r="T100" s="29">
        <v>1</v>
      </c>
      <c r="U100" s="29">
        <v>1</v>
      </c>
      <c r="V100" s="29">
        <v>0</v>
      </c>
      <c r="W100" s="29">
        <v>0</v>
      </c>
      <c r="X100" s="29">
        <v>0</v>
      </c>
      <c r="Y100" s="29">
        <v>2</v>
      </c>
      <c r="Z100" s="29">
        <v>1</v>
      </c>
      <c r="AA100" s="29">
        <v>0</v>
      </c>
      <c r="AB100" s="29">
        <v>0</v>
      </c>
      <c r="AC100" s="29">
        <v>0</v>
      </c>
      <c r="AD100" s="29">
        <v>0</v>
      </c>
      <c r="AE100" s="29">
        <v>0</v>
      </c>
      <c r="AF100" s="29">
        <v>0</v>
      </c>
      <c r="AG100" s="29">
        <v>0</v>
      </c>
      <c r="AH100" s="29">
        <v>0</v>
      </c>
      <c r="AI100" s="29">
        <v>0</v>
      </c>
      <c r="AJ100" s="29">
        <v>0</v>
      </c>
      <c r="AK100" s="29">
        <v>0</v>
      </c>
      <c r="AL100" s="29">
        <v>0</v>
      </c>
      <c r="AM100" s="29">
        <v>0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1875</v>
      </c>
      <c r="BF100" s="29">
        <v>1872</v>
      </c>
      <c r="BG100" s="22">
        <f t="shared" si="1"/>
        <v>0.9984</v>
      </c>
      <c r="BH100" s="15"/>
    </row>
    <row r="101" spans="1:60" ht="12.75">
      <c r="A101" s="25" t="s">
        <v>62</v>
      </c>
      <c r="B101" s="26" t="s">
        <v>93</v>
      </c>
      <c r="C101" s="23" t="s">
        <v>94</v>
      </c>
      <c r="D101" s="24">
        <v>2</v>
      </c>
      <c r="E101" s="24">
        <v>0</v>
      </c>
      <c r="F101" s="24">
        <v>3</v>
      </c>
      <c r="G101" s="24">
        <v>8</v>
      </c>
      <c r="H101" s="24">
        <v>0</v>
      </c>
      <c r="I101" s="24">
        <v>1</v>
      </c>
      <c r="J101" s="24">
        <v>0</v>
      </c>
      <c r="K101" s="24">
        <v>1</v>
      </c>
      <c r="L101" s="24">
        <v>0</v>
      </c>
      <c r="M101" s="24">
        <v>1</v>
      </c>
      <c r="N101" s="24">
        <v>0</v>
      </c>
      <c r="O101" s="24">
        <v>0</v>
      </c>
      <c r="P101" s="24">
        <v>0</v>
      </c>
      <c r="Q101" s="24">
        <v>0</v>
      </c>
      <c r="R101" s="24">
        <v>0</v>
      </c>
      <c r="S101" s="24">
        <v>0</v>
      </c>
      <c r="T101" s="24">
        <v>0</v>
      </c>
      <c r="U101" s="24">
        <v>0</v>
      </c>
      <c r="V101" s="24">
        <v>0</v>
      </c>
      <c r="W101" s="24">
        <v>0</v>
      </c>
      <c r="X101" s="24">
        <v>0</v>
      </c>
      <c r="Y101" s="24">
        <v>0</v>
      </c>
      <c r="Z101" s="24">
        <v>0</v>
      </c>
      <c r="AA101" s="24">
        <v>0</v>
      </c>
      <c r="AB101" s="24">
        <v>0</v>
      </c>
      <c r="AC101" s="24">
        <v>0</v>
      </c>
      <c r="AD101" s="24">
        <v>0</v>
      </c>
      <c r="AE101" s="24">
        <v>0</v>
      </c>
      <c r="AF101" s="24">
        <v>0</v>
      </c>
      <c r="AG101" s="24">
        <v>0</v>
      </c>
      <c r="AH101" s="24">
        <v>0</v>
      </c>
      <c r="AI101" s="24">
        <v>0</v>
      </c>
      <c r="AJ101" s="24">
        <v>0</v>
      </c>
      <c r="AK101" s="24">
        <v>0</v>
      </c>
      <c r="AL101" s="24">
        <v>0</v>
      </c>
      <c r="AM101" s="24">
        <v>0</v>
      </c>
      <c r="AN101" s="24">
        <v>0</v>
      </c>
      <c r="AO101" s="24">
        <v>0</v>
      </c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24">
        <v>0</v>
      </c>
      <c r="AW101" s="24">
        <v>0</v>
      </c>
      <c r="AX101" s="24">
        <v>0</v>
      </c>
      <c r="AY101" s="24">
        <v>0</v>
      </c>
      <c r="AZ101" s="24">
        <v>0</v>
      </c>
      <c r="BA101" s="24">
        <v>0</v>
      </c>
      <c r="BB101" s="24">
        <v>0</v>
      </c>
      <c r="BC101" s="24">
        <v>0</v>
      </c>
      <c r="BD101" s="24">
        <v>0</v>
      </c>
      <c r="BE101" s="24">
        <v>16</v>
      </c>
      <c r="BF101" s="24">
        <v>16</v>
      </c>
      <c r="BG101" s="22">
        <f t="shared" si="1"/>
        <v>1</v>
      </c>
      <c r="BH101" s="15"/>
    </row>
    <row r="102" spans="1:60" ht="12.75">
      <c r="A102" s="23" t="s">
        <v>71</v>
      </c>
      <c r="B102" s="23" t="s">
        <v>225</v>
      </c>
      <c r="C102" s="23" t="s">
        <v>226</v>
      </c>
      <c r="D102" s="24">
        <v>179</v>
      </c>
      <c r="E102" s="24">
        <v>136</v>
      </c>
      <c r="F102" s="24">
        <v>102</v>
      </c>
      <c r="G102" s="24">
        <v>66</v>
      </c>
      <c r="H102" s="24">
        <v>18</v>
      </c>
      <c r="I102" s="24">
        <v>31</v>
      </c>
      <c r="J102" s="24">
        <v>6</v>
      </c>
      <c r="K102" s="24">
        <v>3</v>
      </c>
      <c r="L102" s="24">
        <v>2</v>
      </c>
      <c r="M102" s="24">
        <v>1</v>
      </c>
      <c r="N102" s="24">
        <v>1</v>
      </c>
      <c r="O102" s="24">
        <v>1</v>
      </c>
      <c r="P102" s="24">
        <v>0</v>
      </c>
      <c r="Q102" s="24">
        <v>0</v>
      </c>
      <c r="R102" s="24">
        <v>0</v>
      </c>
      <c r="S102" s="24">
        <v>0</v>
      </c>
      <c r="T102" s="24">
        <v>0</v>
      </c>
      <c r="U102" s="24">
        <v>0</v>
      </c>
      <c r="V102" s="24">
        <v>0</v>
      </c>
      <c r="W102" s="24">
        <v>0</v>
      </c>
      <c r="X102" s="24">
        <v>0</v>
      </c>
      <c r="Y102" s="24">
        <v>0</v>
      </c>
      <c r="Z102" s="24">
        <v>0</v>
      </c>
      <c r="AA102" s="24">
        <v>0</v>
      </c>
      <c r="AB102" s="24">
        <v>0</v>
      </c>
      <c r="AC102" s="24">
        <v>0</v>
      </c>
      <c r="AD102" s="24">
        <v>0</v>
      </c>
      <c r="AE102" s="24">
        <v>0</v>
      </c>
      <c r="AF102" s="24">
        <v>0</v>
      </c>
      <c r="AG102" s="24">
        <v>0</v>
      </c>
      <c r="AH102" s="24">
        <v>0</v>
      </c>
      <c r="AI102" s="24">
        <v>0</v>
      </c>
      <c r="AJ102" s="24">
        <v>0</v>
      </c>
      <c r="AK102" s="24">
        <v>0</v>
      </c>
      <c r="AL102" s="24">
        <v>0</v>
      </c>
      <c r="AM102" s="24">
        <v>0</v>
      </c>
      <c r="AN102" s="24">
        <v>0</v>
      </c>
      <c r="AO102" s="24">
        <v>0</v>
      </c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24">
        <v>0</v>
      </c>
      <c r="AW102" s="24">
        <v>0</v>
      </c>
      <c r="AX102" s="24">
        <v>0</v>
      </c>
      <c r="AY102" s="24">
        <v>0</v>
      </c>
      <c r="AZ102" s="24">
        <v>0</v>
      </c>
      <c r="BA102" s="24">
        <v>0</v>
      </c>
      <c r="BB102" s="24">
        <v>0</v>
      </c>
      <c r="BC102" s="24">
        <v>0</v>
      </c>
      <c r="BD102" s="24">
        <v>0</v>
      </c>
      <c r="BE102" s="24">
        <v>546</v>
      </c>
      <c r="BF102" s="29">
        <v>546</v>
      </c>
      <c r="BG102" s="22">
        <f t="shared" si="1"/>
        <v>1</v>
      </c>
      <c r="BH102" s="15"/>
    </row>
    <row r="103" spans="1:60" ht="12.75">
      <c r="A103" s="25" t="s">
        <v>74</v>
      </c>
      <c r="B103" s="26" t="s">
        <v>271</v>
      </c>
      <c r="C103" s="23" t="s">
        <v>272</v>
      </c>
      <c r="D103" s="24">
        <v>16</v>
      </c>
      <c r="E103" s="24">
        <v>18</v>
      </c>
      <c r="F103" s="24">
        <v>22</v>
      </c>
      <c r="G103" s="24">
        <v>11</v>
      </c>
      <c r="H103" s="24">
        <v>1</v>
      </c>
      <c r="I103" s="24">
        <v>1</v>
      </c>
      <c r="J103" s="24">
        <v>1</v>
      </c>
      <c r="K103" s="24">
        <v>0</v>
      </c>
      <c r="L103" s="24">
        <v>1</v>
      </c>
      <c r="M103" s="24">
        <v>0</v>
      </c>
      <c r="N103" s="24">
        <v>0</v>
      </c>
      <c r="O103" s="24">
        <v>1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  <c r="U103" s="24">
        <v>0</v>
      </c>
      <c r="V103" s="24">
        <v>0</v>
      </c>
      <c r="W103" s="24">
        <v>0</v>
      </c>
      <c r="X103" s="24">
        <v>0</v>
      </c>
      <c r="Y103" s="24">
        <v>0</v>
      </c>
      <c r="Z103" s="24">
        <v>0</v>
      </c>
      <c r="AA103" s="24">
        <v>0</v>
      </c>
      <c r="AB103" s="24">
        <v>0</v>
      </c>
      <c r="AC103" s="24">
        <v>0</v>
      </c>
      <c r="AD103" s="24">
        <v>0</v>
      </c>
      <c r="AE103" s="24">
        <v>0</v>
      </c>
      <c r="AF103" s="24">
        <v>0</v>
      </c>
      <c r="AG103" s="24">
        <v>0</v>
      </c>
      <c r="AH103" s="24">
        <v>0</v>
      </c>
      <c r="AI103" s="24">
        <v>0</v>
      </c>
      <c r="AJ103" s="24">
        <v>0</v>
      </c>
      <c r="AK103" s="24">
        <v>0</v>
      </c>
      <c r="AL103" s="24">
        <v>0</v>
      </c>
      <c r="AM103" s="24">
        <v>0</v>
      </c>
      <c r="AN103" s="24">
        <v>0</v>
      </c>
      <c r="AO103" s="24">
        <v>0</v>
      </c>
      <c r="AP103" s="24">
        <v>0</v>
      </c>
      <c r="AQ103" s="24">
        <v>0</v>
      </c>
      <c r="AR103" s="24">
        <v>0</v>
      </c>
      <c r="AS103" s="24">
        <v>0</v>
      </c>
      <c r="AT103" s="24">
        <v>0</v>
      </c>
      <c r="AU103" s="24">
        <v>0</v>
      </c>
      <c r="AV103" s="24">
        <v>0</v>
      </c>
      <c r="AW103" s="24">
        <v>0</v>
      </c>
      <c r="AX103" s="24">
        <v>0</v>
      </c>
      <c r="AY103" s="24">
        <v>0</v>
      </c>
      <c r="AZ103" s="24">
        <v>0</v>
      </c>
      <c r="BA103" s="24">
        <v>0</v>
      </c>
      <c r="BB103" s="24">
        <v>0</v>
      </c>
      <c r="BC103" s="24">
        <v>0</v>
      </c>
      <c r="BD103" s="24">
        <v>0</v>
      </c>
      <c r="BE103" s="24">
        <v>72</v>
      </c>
      <c r="BF103" s="24">
        <v>72</v>
      </c>
      <c r="BG103" s="22">
        <f t="shared" si="1"/>
        <v>1</v>
      </c>
      <c r="BH103" s="15"/>
    </row>
    <row r="104" spans="1:60" ht="12.75">
      <c r="A104" s="21" t="s">
        <v>121</v>
      </c>
      <c r="B104" s="21" t="s">
        <v>191</v>
      </c>
      <c r="C104" s="21" t="s">
        <v>192</v>
      </c>
      <c r="D104" s="29">
        <v>104</v>
      </c>
      <c r="E104" s="29">
        <v>124</v>
      </c>
      <c r="F104" s="29">
        <v>100</v>
      </c>
      <c r="G104" s="29">
        <v>84</v>
      </c>
      <c r="H104" s="29">
        <v>35</v>
      </c>
      <c r="I104" s="29">
        <v>32</v>
      </c>
      <c r="J104" s="29">
        <v>36</v>
      </c>
      <c r="K104" s="29">
        <v>42</v>
      </c>
      <c r="L104" s="29">
        <v>55</v>
      </c>
      <c r="M104" s="29">
        <v>42</v>
      </c>
      <c r="N104" s="29">
        <v>38</v>
      </c>
      <c r="O104" s="29">
        <v>38</v>
      </c>
      <c r="P104" s="29">
        <v>33</v>
      </c>
      <c r="Q104" s="29">
        <v>28</v>
      </c>
      <c r="R104" s="29">
        <v>14</v>
      </c>
      <c r="S104" s="29">
        <v>11</v>
      </c>
      <c r="T104" s="29">
        <v>10</v>
      </c>
      <c r="U104" s="29">
        <v>10</v>
      </c>
      <c r="V104" s="29">
        <v>8</v>
      </c>
      <c r="W104" s="29">
        <v>3</v>
      </c>
      <c r="X104" s="29">
        <v>6</v>
      </c>
      <c r="Y104" s="29">
        <v>5</v>
      </c>
      <c r="Z104" s="29">
        <v>8</v>
      </c>
      <c r="AA104" s="29">
        <v>5</v>
      </c>
      <c r="AB104" s="29">
        <v>2</v>
      </c>
      <c r="AC104" s="29">
        <v>5</v>
      </c>
      <c r="AD104" s="29">
        <v>2</v>
      </c>
      <c r="AE104" s="29">
        <v>2</v>
      </c>
      <c r="AF104" s="29">
        <v>4</v>
      </c>
      <c r="AG104" s="29">
        <v>1</v>
      </c>
      <c r="AH104" s="29">
        <v>0</v>
      </c>
      <c r="AI104" s="29">
        <v>1</v>
      </c>
      <c r="AJ104" s="29">
        <v>1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889</v>
      </c>
      <c r="BF104" s="29">
        <v>836</v>
      </c>
      <c r="BG104" s="22">
        <f t="shared" si="1"/>
        <v>0.9403824521934758</v>
      </c>
      <c r="BH104" s="15"/>
    </row>
    <row r="105" spans="1:60" ht="12.75">
      <c r="A105" s="17" t="s">
        <v>62</v>
      </c>
      <c r="B105" s="17" t="s">
        <v>144</v>
      </c>
      <c r="C105" s="17" t="s">
        <v>145</v>
      </c>
      <c r="D105" s="24">
        <v>4</v>
      </c>
      <c r="E105" s="24">
        <v>23</v>
      </c>
      <c r="F105" s="24">
        <v>17</v>
      </c>
      <c r="G105" s="24">
        <v>11</v>
      </c>
      <c r="H105" s="24">
        <v>9</v>
      </c>
      <c r="I105" s="24">
        <v>4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v>0</v>
      </c>
      <c r="Q105" s="24">
        <v>0</v>
      </c>
      <c r="R105" s="24">
        <v>1</v>
      </c>
      <c r="S105" s="24">
        <v>0</v>
      </c>
      <c r="T105" s="24">
        <v>0</v>
      </c>
      <c r="U105" s="24">
        <v>0</v>
      </c>
      <c r="V105" s="24">
        <v>0</v>
      </c>
      <c r="W105" s="24">
        <v>0</v>
      </c>
      <c r="X105" s="24">
        <v>0</v>
      </c>
      <c r="Y105" s="24">
        <v>0</v>
      </c>
      <c r="Z105" s="24">
        <v>0</v>
      </c>
      <c r="AA105" s="24">
        <v>0</v>
      </c>
      <c r="AB105" s="24">
        <v>0</v>
      </c>
      <c r="AC105" s="24">
        <v>0</v>
      </c>
      <c r="AD105" s="24">
        <v>0</v>
      </c>
      <c r="AE105" s="24">
        <v>0</v>
      </c>
      <c r="AF105" s="24">
        <v>0</v>
      </c>
      <c r="AG105" s="24">
        <v>0</v>
      </c>
      <c r="AH105" s="24">
        <v>0</v>
      </c>
      <c r="AI105" s="24">
        <v>0</v>
      </c>
      <c r="AJ105" s="24">
        <v>0</v>
      </c>
      <c r="AK105" s="24">
        <v>0</v>
      </c>
      <c r="AL105" s="24">
        <v>0</v>
      </c>
      <c r="AM105" s="24">
        <v>0</v>
      </c>
      <c r="AN105" s="24">
        <v>0</v>
      </c>
      <c r="AO105" s="24">
        <v>0</v>
      </c>
      <c r="AP105" s="24">
        <v>0</v>
      </c>
      <c r="AQ105" s="24">
        <v>0</v>
      </c>
      <c r="AR105" s="24">
        <v>0</v>
      </c>
      <c r="AS105" s="24">
        <v>0</v>
      </c>
      <c r="AT105" s="24">
        <v>0</v>
      </c>
      <c r="AU105" s="24">
        <v>0</v>
      </c>
      <c r="AV105" s="24">
        <v>0</v>
      </c>
      <c r="AW105" s="24">
        <v>0</v>
      </c>
      <c r="AX105" s="24">
        <v>0</v>
      </c>
      <c r="AY105" s="24">
        <v>0</v>
      </c>
      <c r="AZ105" s="24">
        <v>0</v>
      </c>
      <c r="BA105" s="24">
        <v>0</v>
      </c>
      <c r="BB105" s="24">
        <v>0</v>
      </c>
      <c r="BC105" s="24">
        <v>0</v>
      </c>
      <c r="BD105" s="24">
        <v>0</v>
      </c>
      <c r="BE105" s="24">
        <v>69</v>
      </c>
      <c r="BF105" s="24">
        <v>69</v>
      </c>
      <c r="BG105" s="22">
        <f t="shared" si="1"/>
        <v>1</v>
      </c>
      <c r="BH105" s="15"/>
    </row>
    <row r="106" spans="1:60" ht="12.75">
      <c r="A106" s="21" t="s">
        <v>74</v>
      </c>
      <c r="B106" s="21" t="s">
        <v>295</v>
      </c>
      <c r="C106" s="21" t="s">
        <v>296</v>
      </c>
      <c r="D106" s="29">
        <v>15</v>
      </c>
      <c r="E106" s="29">
        <v>12</v>
      </c>
      <c r="F106" s="29">
        <v>6</v>
      </c>
      <c r="G106" s="29">
        <v>1</v>
      </c>
      <c r="H106" s="29">
        <v>1</v>
      </c>
      <c r="I106" s="29">
        <v>1</v>
      </c>
      <c r="J106" s="29">
        <v>1</v>
      </c>
      <c r="K106" s="29">
        <v>3</v>
      </c>
      <c r="L106" s="29">
        <v>3</v>
      </c>
      <c r="M106" s="29">
        <v>4</v>
      </c>
      <c r="N106" s="29">
        <v>2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>
        <v>0</v>
      </c>
      <c r="V106" s="29">
        <v>0</v>
      </c>
      <c r="W106" s="29">
        <v>0</v>
      </c>
      <c r="X106" s="29">
        <v>0</v>
      </c>
      <c r="Y106" s="29">
        <v>0</v>
      </c>
      <c r="Z106" s="29">
        <v>0</v>
      </c>
      <c r="AA106" s="29">
        <v>0</v>
      </c>
      <c r="AB106" s="29">
        <v>0</v>
      </c>
      <c r="AC106" s="29">
        <v>0</v>
      </c>
      <c r="AD106" s="29">
        <v>0</v>
      </c>
      <c r="AE106" s="29">
        <v>0</v>
      </c>
      <c r="AF106" s="29">
        <v>0</v>
      </c>
      <c r="AG106" s="29">
        <v>0</v>
      </c>
      <c r="AH106" s="29">
        <v>0</v>
      </c>
      <c r="AI106" s="29">
        <v>0</v>
      </c>
      <c r="AJ106" s="29">
        <v>0</v>
      </c>
      <c r="AK106" s="29">
        <v>0</v>
      </c>
      <c r="AL106" s="29">
        <v>1</v>
      </c>
      <c r="AM106" s="29">
        <v>0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50</v>
      </c>
      <c r="BF106" s="29">
        <v>49</v>
      </c>
      <c r="BG106" s="22">
        <f t="shared" si="1"/>
        <v>0.98</v>
      </c>
      <c r="BH106" s="15"/>
    </row>
    <row r="107" spans="1:60" ht="12.75">
      <c r="A107" s="21" t="s">
        <v>108</v>
      </c>
      <c r="B107" s="21" t="s">
        <v>130</v>
      </c>
      <c r="C107" s="21" t="s">
        <v>131</v>
      </c>
      <c r="D107" s="29">
        <v>10</v>
      </c>
      <c r="E107" s="29">
        <v>26</v>
      </c>
      <c r="F107" s="29">
        <v>23</v>
      </c>
      <c r="G107" s="29">
        <v>15</v>
      </c>
      <c r="H107" s="29">
        <v>4</v>
      </c>
      <c r="I107" s="29">
        <v>10</v>
      </c>
      <c r="J107" s="29">
        <v>16</v>
      </c>
      <c r="K107" s="29">
        <v>19</v>
      </c>
      <c r="L107" s="29">
        <v>15</v>
      </c>
      <c r="M107" s="29">
        <v>14</v>
      </c>
      <c r="N107" s="29">
        <v>6</v>
      </c>
      <c r="O107" s="29">
        <v>5</v>
      </c>
      <c r="P107" s="29">
        <v>8</v>
      </c>
      <c r="Q107" s="29">
        <v>5</v>
      </c>
      <c r="R107" s="29">
        <v>1</v>
      </c>
      <c r="S107" s="29">
        <v>0</v>
      </c>
      <c r="T107" s="29">
        <v>1</v>
      </c>
      <c r="U107" s="29">
        <v>0</v>
      </c>
      <c r="V107" s="29">
        <v>0</v>
      </c>
      <c r="W107" s="29">
        <v>0</v>
      </c>
      <c r="X107" s="29">
        <v>0</v>
      </c>
      <c r="Y107" s="29">
        <v>0</v>
      </c>
      <c r="Z107" s="29">
        <v>0</v>
      </c>
      <c r="AA107" s="29">
        <v>0</v>
      </c>
      <c r="AB107" s="29">
        <v>0</v>
      </c>
      <c r="AC107" s="29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0</v>
      </c>
      <c r="BD107" s="29">
        <v>0</v>
      </c>
      <c r="BE107" s="29">
        <v>178</v>
      </c>
      <c r="BF107" s="29">
        <v>178</v>
      </c>
      <c r="BG107" s="22">
        <f t="shared" si="1"/>
        <v>1</v>
      </c>
      <c r="BH107" s="15"/>
    </row>
    <row r="108" spans="1:60" ht="12.75">
      <c r="A108" s="21" t="s">
        <v>121</v>
      </c>
      <c r="B108" s="21" t="s">
        <v>180</v>
      </c>
      <c r="C108" s="21" t="s">
        <v>181</v>
      </c>
      <c r="D108" s="29">
        <v>0</v>
      </c>
      <c r="E108" s="29">
        <v>25</v>
      </c>
      <c r="F108" s="29">
        <v>86</v>
      </c>
      <c r="G108" s="29">
        <v>76</v>
      </c>
      <c r="H108" s="29">
        <v>54</v>
      </c>
      <c r="I108" s="29">
        <v>24</v>
      </c>
      <c r="J108" s="29">
        <v>39</v>
      </c>
      <c r="K108" s="29">
        <v>43</v>
      </c>
      <c r="L108" s="29">
        <v>37</v>
      </c>
      <c r="M108" s="29">
        <v>70</v>
      </c>
      <c r="N108" s="29">
        <v>62</v>
      </c>
      <c r="O108" s="29">
        <v>59</v>
      </c>
      <c r="P108" s="29">
        <v>47</v>
      </c>
      <c r="Q108" s="29">
        <v>26</v>
      </c>
      <c r="R108" s="29">
        <v>25</v>
      </c>
      <c r="S108" s="29">
        <v>22</v>
      </c>
      <c r="T108" s="29">
        <v>24</v>
      </c>
      <c r="U108" s="29">
        <v>15</v>
      </c>
      <c r="V108" s="29">
        <v>0</v>
      </c>
      <c r="W108" s="29">
        <v>0</v>
      </c>
      <c r="X108" s="29">
        <v>0</v>
      </c>
      <c r="Y108" s="29">
        <v>0</v>
      </c>
      <c r="Z108" s="29">
        <v>0</v>
      </c>
      <c r="AA108" s="29">
        <v>0</v>
      </c>
      <c r="AB108" s="29">
        <v>0</v>
      </c>
      <c r="AC108" s="29">
        <v>0</v>
      </c>
      <c r="AD108" s="29">
        <v>0</v>
      </c>
      <c r="AE108" s="29">
        <v>0</v>
      </c>
      <c r="AF108" s="29">
        <v>0</v>
      </c>
      <c r="AG108" s="29">
        <v>0</v>
      </c>
      <c r="AH108" s="29">
        <v>0</v>
      </c>
      <c r="AI108" s="29">
        <v>0</v>
      </c>
      <c r="AJ108" s="29">
        <v>0</v>
      </c>
      <c r="AK108" s="29">
        <v>0</v>
      </c>
      <c r="AL108" s="29">
        <v>0</v>
      </c>
      <c r="AM108" s="29">
        <v>0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734</v>
      </c>
      <c r="BF108" s="29">
        <v>734</v>
      </c>
      <c r="BG108" s="22">
        <f t="shared" si="1"/>
        <v>1</v>
      </c>
      <c r="BH108" s="15"/>
    </row>
    <row r="109" spans="1:60" ht="12.75">
      <c r="A109" s="25" t="s">
        <v>74</v>
      </c>
      <c r="B109" s="26" t="s">
        <v>72</v>
      </c>
      <c r="C109" s="23" t="s">
        <v>73</v>
      </c>
      <c r="D109" s="24">
        <v>72</v>
      </c>
      <c r="E109" s="24">
        <v>62</v>
      </c>
      <c r="F109" s="24">
        <v>51</v>
      </c>
      <c r="G109" s="24">
        <v>33</v>
      </c>
      <c r="H109" s="24">
        <v>20</v>
      </c>
      <c r="I109" s="24">
        <v>10</v>
      </c>
      <c r="J109" s="24">
        <v>16</v>
      </c>
      <c r="K109" s="24">
        <v>7</v>
      </c>
      <c r="L109" s="24">
        <v>5</v>
      </c>
      <c r="M109" s="24">
        <v>7</v>
      </c>
      <c r="N109" s="24">
        <v>0</v>
      </c>
      <c r="O109" s="24">
        <v>1</v>
      </c>
      <c r="P109" s="24">
        <v>1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  <c r="V109" s="24">
        <v>0</v>
      </c>
      <c r="W109" s="24">
        <v>0</v>
      </c>
      <c r="X109" s="24">
        <v>0</v>
      </c>
      <c r="Y109" s="24">
        <v>0</v>
      </c>
      <c r="Z109" s="24">
        <v>0</v>
      </c>
      <c r="AA109" s="24">
        <v>0</v>
      </c>
      <c r="AB109" s="24">
        <v>0</v>
      </c>
      <c r="AC109" s="24">
        <v>0</v>
      </c>
      <c r="AD109" s="24">
        <v>0</v>
      </c>
      <c r="AE109" s="24">
        <v>0</v>
      </c>
      <c r="AF109" s="24">
        <v>0</v>
      </c>
      <c r="AG109" s="24">
        <v>0</v>
      </c>
      <c r="AH109" s="24">
        <v>0</v>
      </c>
      <c r="AI109" s="24">
        <v>0</v>
      </c>
      <c r="AJ109" s="24">
        <v>0</v>
      </c>
      <c r="AK109" s="24">
        <v>0</v>
      </c>
      <c r="AL109" s="24">
        <v>0</v>
      </c>
      <c r="AM109" s="24">
        <v>0</v>
      </c>
      <c r="AN109" s="24">
        <v>0</v>
      </c>
      <c r="AO109" s="24">
        <v>0</v>
      </c>
      <c r="AP109" s="24">
        <v>0</v>
      </c>
      <c r="AQ109" s="24">
        <v>0</v>
      </c>
      <c r="AR109" s="24">
        <v>0</v>
      </c>
      <c r="AS109" s="24">
        <v>0</v>
      </c>
      <c r="AT109" s="24">
        <v>0</v>
      </c>
      <c r="AU109" s="24">
        <v>0</v>
      </c>
      <c r="AV109" s="24">
        <v>0</v>
      </c>
      <c r="AW109" s="24">
        <v>0</v>
      </c>
      <c r="AX109" s="24">
        <v>0</v>
      </c>
      <c r="AY109" s="24">
        <v>0</v>
      </c>
      <c r="AZ109" s="24">
        <v>0</v>
      </c>
      <c r="BA109" s="24">
        <v>0</v>
      </c>
      <c r="BB109" s="24">
        <v>0</v>
      </c>
      <c r="BC109" s="24">
        <v>0</v>
      </c>
      <c r="BD109" s="24">
        <v>0</v>
      </c>
      <c r="BE109" s="24">
        <v>285</v>
      </c>
      <c r="BF109" s="24">
        <v>285</v>
      </c>
      <c r="BG109" s="22">
        <f t="shared" si="1"/>
        <v>1</v>
      </c>
      <c r="BH109" s="15"/>
    </row>
    <row r="110" spans="1:60" ht="12.75">
      <c r="A110" s="21" t="s">
        <v>121</v>
      </c>
      <c r="B110" s="21" t="s">
        <v>287</v>
      </c>
      <c r="C110" s="21" t="s">
        <v>288</v>
      </c>
      <c r="D110" s="29">
        <v>54</v>
      </c>
      <c r="E110" s="29">
        <v>48</v>
      </c>
      <c r="F110" s="29">
        <v>26</v>
      </c>
      <c r="G110" s="29">
        <v>19</v>
      </c>
      <c r="H110" s="29">
        <v>12</v>
      </c>
      <c r="I110" s="29">
        <v>5</v>
      </c>
      <c r="J110" s="29">
        <v>20</v>
      </c>
      <c r="K110" s="29">
        <v>12</v>
      </c>
      <c r="L110" s="29">
        <v>4</v>
      </c>
      <c r="M110" s="29">
        <v>2</v>
      </c>
      <c r="N110" s="29">
        <v>2</v>
      </c>
      <c r="O110" s="29">
        <v>3</v>
      </c>
      <c r="P110" s="29">
        <v>3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B110" s="29">
        <v>0</v>
      </c>
      <c r="AC110" s="29">
        <v>0</v>
      </c>
      <c r="AD110" s="29">
        <v>0</v>
      </c>
      <c r="AE110" s="29">
        <v>0</v>
      </c>
      <c r="AF110" s="29">
        <v>0</v>
      </c>
      <c r="AG110" s="29">
        <v>0</v>
      </c>
      <c r="AH110" s="29">
        <v>0</v>
      </c>
      <c r="AI110" s="29">
        <v>0</v>
      </c>
      <c r="AJ110" s="29">
        <v>0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210</v>
      </c>
      <c r="BF110" s="29">
        <v>210</v>
      </c>
      <c r="BG110" s="22">
        <f t="shared" si="1"/>
        <v>1</v>
      </c>
      <c r="BH110" s="15"/>
    </row>
    <row r="111" spans="1:60" ht="12.75">
      <c r="A111" s="21" t="s">
        <v>68</v>
      </c>
      <c r="B111" s="21" t="s">
        <v>370</v>
      </c>
      <c r="C111" s="21" t="s">
        <v>371</v>
      </c>
      <c r="D111" s="29">
        <v>159</v>
      </c>
      <c r="E111" s="29">
        <v>121</v>
      </c>
      <c r="F111" s="29">
        <v>105</v>
      </c>
      <c r="G111" s="29">
        <v>52</v>
      </c>
      <c r="H111" s="29">
        <v>23</v>
      </c>
      <c r="I111" s="29">
        <v>10</v>
      </c>
      <c r="J111" s="29">
        <v>31</v>
      </c>
      <c r="K111" s="29">
        <v>32</v>
      </c>
      <c r="L111" s="29">
        <v>31</v>
      </c>
      <c r="M111" s="29">
        <v>21</v>
      </c>
      <c r="N111" s="29">
        <v>26</v>
      </c>
      <c r="O111" s="29">
        <v>12</v>
      </c>
      <c r="P111" s="29">
        <v>20</v>
      </c>
      <c r="Q111" s="29">
        <v>14</v>
      </c>
      <c r="R111" s="29">
        <v>14</v>
      </c>
      <c r="S111" s="29">
        <v>18</v>
      </c>
      <c r="T111" s="29">
        <v>5</v>
      </c>
      <c r="U111" s="29">
        <v>3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B111" s="29">
        <v>0</v>
      </c>
      <c r="AC111" s="29">
        <v>0</v>
      </c>
      <c r="AD111" s="29">
        <v>0</v>
      </c>
      <c r="AE111" s="29">
        <v>0</v>
      </c>
      <c r="AF111" s="29">
        <v>0</v>
      </c>
      <c r="AG111" s="29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697</v>
      </c>
      <c r="BF111" s="29">
        <v>697</v>
      </c>
      <c r="BG111" s="22">
        <f t="shared" si="1"/>
        <v>1</v>
      </c>
      <c r="BH111" s="15"/>
    </row>
    <row r="112" spans="1:60" ht="12.75">
      <c r="A112" s="21" t="s">
        <v>86</v>
      </c>
      <c r="B112" s="21" t="s">
        <v>170</v>
      </c>
      <c r="C112" s="21" t="s">
        <v>171</v>
      </c>
      <c r="D112" s="29">
        <v>25</v>
      </c>
      <c r="E112" s="29">
        <v>31</v>
      </c>
      <c r="F112" s="29">
        <v>14</v>
      </c>
      <c r="G112" s="29">
        <v>10</v>
      </c>
      <c r="H112" s="29">
        <v>10</v>
      </c>
      <c r="I112" s="29">
        <v>1</v>
      </c>
      <c r="J112" s="29">
        <v>3</v>
      </c>
      <c r="K112" s="29">
        <v>6</v>
      </c>
      <c r="L112" s="29">
        <v>3</v>
      </c>
      <c r="M112" s="29">
        <v>4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>
        <v>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B112" s="29">
        <v>0</v>
      </c>
      <c r="AC112" s="29">
        <v>0</v>
      </c>
      <c r="AD112" s="29">
        <v>0</v>
      </c>
      <c r="AE112" s="29">
        <v>0</v>
      </c>
      <c r="AF112" s="29">
        <v>0</v>
      </c>
      <c r="AG112" s="29">
        <v>0</v>
      </c>
      <c r="AH112" s="29">
        <v>0</v>
      </c>
      <c r="AI112" s="29">
        <v>0</v>
      </c>
      <c r="AJ112" s="29">
        <v>0</v>
      </c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107</v>
      </c>
      <c r="BF112" s="29">
        <v>107</v>
      </c>
      <c r="BG112" s="22">
        <f t="shared" si="1"/>
        <v>1</v>
      </c>
      <c r="BH112" s="15"/>
    </row>
    <row r="113" spans="1:60" ht="12.75">
      <c r="A113" s="21" t="s">
        <v>86</v>
      </c>
      <c r="B113" s="21" t="s">
        <v>176</v>
      </c>
      <c r="C113" s="21" t="s">
        <v>177</v>
      </c>
      <c r="D113" s="29">
        <v>58</v>
      </c>
      <c r="E113" s="29">
        <v>22</v>
      </c>
      <c r="F113" s="29">
        <v>25</v>
      </c>
      <c r="G113" s="29">
        <v>16</v>
      </c>
      <c r="H113" s="29">
        <v>10</v>
      </c>
      <c r="I113" s="29">
        <v>6</v>
      </c>
      <c r="J113" s="29">
        <v>3</v>
      </c>
      <c r="K113" s="29">
        <v>2</v>
      </c>
      <c r="L113" s="29">
        <v>4</v>
      </c>
      <c r="M113" s="29">
        <v>6</v>
      </c>
      <c r="N113" s="29">
        <v>1</v>
      </c>
      <c r="O113" s="29">
        <v>2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>
        <v>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B113" s="29">
        <v>0</v>
      </c>
      <c r="AC113" s="29">
        <v>0</v>
      </c>
      <c r="AD113" s="29">
        <v>0</v>
      </c>
      <c r="AE113" s="29">
        <v>0</v>
      </c>
      <c r="AF113" s="29">
        <v>0</v>
      </c>
      <c r="AG113" s="29">
        <v>0</v>
      </c>
      <c r="AH113" s="29">
        <v>0</v>
      </c>
      <c r="AI113" s="29">
        <v>0</v>
      </c>
      <c r="AJ113" s="29">
        <v>0</v>
      </c>
      <c r="AK113" s="29">
        <v>0</v>
      </c>
      <c r="AL113" s="29">
        <v>0</v>
      </c>
      <c r="AM113" s="29">
        <v>0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9">
        <v>0</v>
      </c>
      <c r="BE113" s="29">
        <v>155</v>
      </c>
      <c r="BF113" s="29">
        <v>155</v>
      </c>
      <c r="BG113" s="22">
        <f t="shared" si="1"/>
        <v>1</v>
      </c>
      <c r="BH113" s="15"/>
    </row>
    <row r="114" spans="1:60" ht="12.75">
      <c r="A114" s="21" t="s">
        <v>86</v>
      </c>
      <c r="B114" s="21" t="s">
        <v>221</v>
      </c>
      <c r="C114" s="21" t="s">
        <v>222</v>
      </c>
      <c r="D114" s="29">
        <v>44</v>
      </c>
      <c r="E114" s="29">
        <v>54</v>
      </c>
      <c r="F114" s="29">
        <v>31</v>
      </c>
      <c r="G114" s="29">
        <v>12</v>
      </c>
      <c r="H114" s="29">
        <v>6</v>
      </c>
      <c r="I114" s="29">
        <v>6</v>
      </c>
      <c r="J114" s="29">
        <v>2</v>
      </c>
      <c r="K114" s="29">
        <v>2</v>
      </c>
      <c r="L114" s="29">
        <v>3</v>
      </c>
      <c r="M114" s="29">
        <v>0</v>
      </c>
      <c r="N114" s="29">
        <v>2</v>
      </c>
      <c r="O114" s="29">
        <v>0</v>
      </c>
      <c r="P114" s="29">
        <v>1</v>
      </c>
      <c r="Q114" s="29">
        <v>0</v>
      </c>
      <c r="R114" s="29">
        <v>0</v>
      </c>
      <c r="S114" s="29">
        <v>0</v>
      </c>
      <c r="T114" s="29">
        <v>0</v>
      </c>
      <c r="U114" s="29">
        <v>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B114" s="29">
        <v>0</v>
      </c>
      <c r="AC114" s="29">
        <v>0</v>
      </c>
      <c r="AD114" s="29">
        <v>0</v>
      </c>
      <c r="AE114" s="29">
        <v>0</v>
      </c>
      <c r="AF114" s="29">
        <v>0</v>
      </c>
      <c r="AG114" s="29">
        <v>0</v>
      </c>
      <c r="AH114" s="29">
        <v>0</v>
      </c>
      <c r="AI114" s="29">
        <v>0</v>
      </c>
      <c r="AJ114" s="29">
        <v>0</v>
      </c>
      <c r="AK114" s="29">
        <v>0</v>
      </c>
      <c r="AL114" s="29">
        <v>0</v>
      </c>
      <c r="AM114" s="29">
        <v>0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163</v>
      </c>
      <c r="BF114" s="29">
        <v>163</v>
      </c>
      <c r="BG114" s="22">
        <f t="shared" si="1"/>
        <v>1</v>
      </c>
      <c r="BH114" s="15"/>
    </row>
    <row r="115" spans="1:60" ht="12.75">
      <c r="A115" s="21" t="s">
        <v>101</v>
      </c>
      <c r="B115" s="21" t="s">
        <v>251</v>
      </c>
      <c r="C115" s="21" t="s">
        <v>252</v>
      </c>
      <c r="D115" s="29">
        <v>31</v>
      </c>
      <c r="E115" s="29">
        <v>35</v>
      </c>
      <c r="F115" s="29">
        <v>46</v>
      </c>
      <c r="G115" s="29">
        <v>41</v>
      </c>
      <c r="H115" s="29">
        <v>20</v>
      </c>
      <c r="I115" s="29">
        <v>17</v>
      </c>
      <c r="J115" s="29">
        <v>33</v>
      </c>
      <c r="K115" s="29">
        <v>35</v>
      </c>
      <c r="L115" s="29">
        <v>26</v>
      </c>
      <c r="M115" s="29">
        <v>21</v>
      </c>
      <c r="N115" s="29">
        <v>7</v>
      </c>
      <c r="O115" s="29">
        <v>19</v>
      </c>
      <c r="P115" s="29">
        <v>14</v>
      </c>
      <c r="Q115" s="29">
        <v>7</v>
      </c>
      <c r="R115" s="29">
        <v>6</v>
      </c>
      <c r="S115" s="29">
        <v>3</v>
      </c>
      <c r="T115" s="29">
        <v>3</v>
      </c>
      <c r="U115" s="29">
        <v>4</v>
      </c>
      <c r="V115" s="29">
        <v>5</v>
      </c>
      <c r="W115" s="29">
        <v>0</v>
      </c>
      <c r="X115" s="29">
        <v>1</v>
      </c>
      <c r="Y115" s="29">
        <v>1</v>
      </c>
      <c r="Z115" s="29">
        <v>0</v>
      </c>
      <c r="AA115" s="29">
        <v>0</v>
      </c>
      <c r="AB115" s="29">
        <v>0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9">
        <v>0</v>
      </c>
      <c r="BE115" s="29">
        <v>375</v>
      </c>
      <c r="BF115" s="29">
        <v>368</v>
      </c>
      <c r="BG115" s="22">
        <f t="shared" si="1"/>
        <v>0.9813333333333333</v>
      </c>
      <c r="BH115" s="15"/>
    </row>
    <row r="116" spans="1:60" ht="12.75">
      <c r="A116" s="17" t="s">
        <v>68</v>
      </c>
      <c r="B116" s="17" t="s">
        <v>382</v>
      </c>
      <c r="C116" s="17" t="s">
        <v>383</v>
      </c>
      <c r="D116" s="24">
        <v>68</v>
      </c>
      <c r="E116" s="24">
        <v>65</v>
      </c>
      <c r="F116" s="24">
        <v>84</v>
      </c>
      <c r="G116" s="24">
        <v>72</v>
      </c>
      <c r="H116" s="24">
        <v>53</v>
      </c>
      <c r="I116" s="24">
        <v>30</v>
      </c>
      <c r="J116" s="24">
        <v>7</v>
      </c>
      <c r="K116" s="24">
        <v>25</v>
      </c>
      <c r="L116" s="24">
        <v>45</v>
      </c>
      <c r="M116" s="24">
        <v>40</v>
      </c>
      <c r="N116" s="24">
        <v>28</v>
      </c>
      <c r="O116" s="24">
        <v>42</v>
      </c>
      <c r="P116" s="24">
        <v>51</v>
      </c>
      <c r="Q116" s="24">
        <v>29</v>
      </c>
      <c r="R116" s="24">
        <v>22</v>
      </c>
      <c r="S116" s="24">
        <v>13</v>
      </c>
      <c r="T116" s="24">
        <v>9</v>
      </c>
      <c r="U116" s="24">
        <v>5</v>
      </c>
      <c r="V116" s="24">
        <v>0</v>
      </c>
      <c r="W116" s="24">
        <v>0</v>
      </c>
      <c r="X116" s="24">
        <v>0</v>
      </c>
      <c r="Y116" s="24">
        <v>0</v>
      </c>
      <c r="Z116" s="24">
        <v>0</v>
      </c>
      <c r="AA116" s="24">
        <v>0</v>
      </c>
      <c r="AB116" s="24">
        <v>0</v>
      </c>
      <c r="AC116" s="24">
        <v>0</v>
      </c>
      <c r="AD116" s="24">
        <v>0</v>
      </c>
      <c r="AE116" s="24">
        <v>0</v>
      </c>
      <c r="AF116" s="24">
        <v>0</v>
      </c>
      <c r="AG116" s="24">
        <v>0</v>
      </c>
      <c r="AH116" s="24">
        <v>0</v>
      </c>
      <c r="AI116" s="24">
        <v>0</v>
      </c>
      <c r="AJ116" s="24">
        <v>0</v>
      </c>
      <c r="AK116" s="24">
        <v>0</v>
      </c>
      <c r="AL116" s="24">
        <v>0</v>
      </c>
      <c r="AM116" s="24">
        <v>0</v>
      </c>
      <c r="AN116" s="24">
        <v>0</v>
      </c>
      <c r="AO116" s="24">
        <v>0</v>
      </c>
      <c r="AP116" s="24">
        <v>0</v>
      </c>
      <c r="AQ116" s="24">
        <v>0</v>
      </c>
      <c r="AR116" s="24">
        <v>0</v>
      </c>
      <c r="AS116" s="24">
        <v>0</v>
      </c>
      <c r="AT116" s="24">
        <v>0</v>
      </c>
      <c r="AU116" s="24">
        <v>0</v>
      </c>
      <c r="AV116" s="24">
        <v>0</v>
      </c>
      <c r="AW116" s="24">
        <v>0</v>
      </c>
      <c r="AX116" s="24">
        <v>0</v>
      </c>
      <c r="AY116" s="24">
        <v>0</v>
      </c>
      <c r="AZ116" s="24">
        <v>0</v>
      </c>
      <c r="BA116" s="24">
        <v>0</v>
      </c>
      <c r="BB116" s="24">
        <v>0</v>
      </c>
      <c r="BC116" s="24">
        <v>0</v>
      </c>
      <c r="BD116" s="24">
        <v>0</v>
      </c>
      <c r="BE116" s="24">
        <v>688</v>
      </c>
      <c r="BF116" s="24">
        <v>688</v>
      </c>
      <c r="BG116" s="22">
        <f t="shared" si="1"/>
        <v>1</v>
      </c>
      <c r="BH116" s="15"/>
    </row>
    <row r="117" spans="1:60" ht="12.75">
      <c r="A117" s="21" t="s">
        <v>121</v>
      </c>
      <c r="B117" s="21" t="s">
        <v>119</v>
      </c>
      <c r="C117" s="21" t="s">
        <v>120</v>
      </c>
      <c r="D117" s="29">
        <v>21</v>
      </c>
      <c r="E117" s="29">
        <v>18</v>
      </c>
      <c r="F117" s="29">
        <v>7</v>
      </c>
      <c r="G117" s="29">
        <v>4</v>
      </c>
      <c r="H117" s="29">
        <v>1</v>
      </c>
      <c r="I117" s="29">
        <v>2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B117" s="29">
        <v>0</v>
      </c>
      <c r="AC117" s="29">
        <v>0</v>
      </c>
      <c r="AD117" s="29">
        <v>0</v>
      </c>
      <c r="AE117" s="29">
        <v>0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0</v>
      </c>
      <c r="BB117" s="29">
        <v>0</v>
      </c>
      <c r="BC117" s="29">
        <v>0</v>
      </c>
      <c r="BD117" s="29">
        <v>0</v>
      </c>
      <c r="BE117" s="29">
        <v>53</v>
      </c>
      <c r="BF117" s="29">
        <v>53</v>
      </c>
      <c r="BG117" s="22">
        <f t="shared" si="1"/>
        <v>1</v>
      </c>
      <c r="BH117" s="15"/>
    </row>
    <row r="118" spans="1:60" ht="12.75">
      <c r="A118" s="25" t="s">
        <v>121</v>
      </c>
      <c r="B118" s="26" t="s">
        <v>138</v>
      </c>
      <c r="C118" s="23" t="s">
        <v>139</v>
      </c>
      <c r="D118" s="24">
        <v>39</v>
      </c>
      <c r="E118" s="24">
        <v>14</v>
      </c>
      <c r="F118" s="24">
        <v>28</v>
      </c>
      <c r="G118" s="24">
        <v>38</v>
      </c>
      <c r="H118" s="24">
        <v>50</v>
      </c>
      <c r="I118" s="24">
        <v>55</v>
      </c>
      <c r="J118" s="24">
        <v>44</v>
      </c>
      <c r="K118" s="24">
        <v>23</v>
      </c>
      <c r="L118" s="24">
        <v>17</v>
      </c>
      <c r="M118" s="24">
        <v>9</v>
      </c>
      <c r="N118" s="24">
        <v>5</v>
      </c>
      <c r="O118" s="24">
        <v>10</v>
      </c>
      <c r="P118" s="24">
        <v>5</v>
      </c>
      <c r="Q118" s="24">
        <v>3</v>
      </c>
      <c r="R118" s="24">
        <v>2</v>
      </c>
      <c r="S118" s="24">
        <v>1</v>
      </c>
      <c r="T118" s="24">
        <v>1</v>
      </c>
      <c r="U118" s="24">
        <v>1</v>
      </c>
      <c r="V118" s="24">
        <v>0</v>
      </c>
      <c r="W118" s="24">
        <v>0</v>
      </c>
      <c r="X118" s="24">
        <v>0</v>
      </c>
      <c r="Y118" s="24">
        <v>0</v>
      </c>
      <c r="Z118" s="24">
        <v>0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>
        <v>0</v>
      </c>
      <c r="AG118" s="24">
        <v>0</v>
      </c>
      <c r="AH118" s="24">
        <v>0</v>
      </c>
      <c r="AI118" s="24">
        <v>0</v>
      </c>
      <c r="AJ118" s="24">
        <v>0</v>
      </c>
      <c r="AK118" s="24">
        <v>0</v>
      </c>
      <c r="AL118" s="24">
        <v>0</v>
      </c>
      <c r="AM118" s="24">
        <v>0</v>
      </c>
      <c r="AN118" s="24">
        <v>0</v>
      </c>
      <c r="AO118" s="24">
        <v>0</v>
      </c>
      <c r="AP118" s="24">
        <v>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24">
        <v>0</v>
      </c>
      <c r="AW118" s="24">
        <v>0</v>
      </c>
      <c r="AX118" s="24">
        <v>0</v>
      </c>
      <c r="AY118" s="24">
        <v>0</v>
      </c>
      <c r="AZ118" s="24">
        <v>0</v>
      </c>
      <c r="BA118" s="24">
        <v>0</v>
      </c>
      <c r="BB118" s="24">
        <v>0</v>
      </c>
      <c r="BC118" s="24">
        <v>0</v>
      </c>
      <c r="BD118" s="24">
        <v>0</v>
      </c>
      <c r="BE118" s="24">
        <v>345</v>
      </c>
      <c r="BF118" s="24">
        <v>345</v>
      </c>
      <c r="BG118" s="22">
        <f t="shared" si="1"/>
        <v>1</v>
      </c>
      <c r="BH118" s="15"/>
    </row>
    <row r="119" spans="1:60" ht="12.75">
      <c r="A119" s="21" t="s">
        <v>190</v>
      </c>
      <c r="B119" s="21" t="s">
        <v>323</v>
      </c>
      <c r="C119" s="21" t="s">
        <v>397</v>
      </c>
      <c r="D119" s="29">
        <v>96</v>
      </c>
      <c r="E119" s="29">
        <v>116</v>
      </c>
      <c r="F119" s="29">
        <v>99</v>
      </c>
      <c r="G119" s="29">
        <v>71</v>
      </c>
      <c r="H119" s="29">
        <v>29</v>
      </c>
      <c r="I119" s="29">
        <v>9</v>
      </c>
      <c r="J119" s="29">
        <v>38</v>
      </c>
      <c r="K119" s="29">
        <v>39</v>
      </c>
      <c r="L119" s="29">
        <v>31</v>
      </c>
      <c r="M119" s="29">
        <v>25</v>
      </c>
      <c r="N119" s="29">
        <v>22</v>
      </c>
      <c r="O119" s="29">
        <v>18</v>
      </c>
      <c r="P119" s="29">
        <v>26</v>
      </c>
      <c r="Q119" s="29">
        <v>46</v>
      </c>
      <c r="R119" s="29">
        <v>10</v>
      </c>
      <c r="S119" s="29">
        <v>7</v>
      </c>
      <c r="T119" s="29">
        <v>16</v>
      </c>
      <c r="U119" s="29">
        <v>4</v>
      </c>
      <c r="V119" s="29">
        <v>1</v>
      </c>
      <c r="W119" s="29">
        <v>3</v>
      </c>
      <c r="X119" s="29">
        <v>1</v>
      </c>
      <c r="Y119" s="29">
        <v>0</v>
      </c>
      <c r="Z119" s="29">
        <v>0</v>
      </c>
      <c r="AA119" s="29">
        <v>0</v>
      </c>
      <c r="AB119" s="29">
        <v>0</v>
      </c>
      <c r="AC119" s="29">
        <v>0</v>
      </c>
      <c r="AD119" s="29">
        <v>0</v>
      </c>
      <c r="AE119" s="29">
        <v>0</v>
      </c>
      <c r="AF119" s="29">
        <v>0</v>
      </c>
      <c r="AG119" s="29">
        <v>0</v>
      </c>
      <c r="AH119" s="29">
        <v>0</v>
      </c>
      <c r="AI119" s="29">
        <v>0</v>
      </c>
      <c r="AJ119" s="29">
        <v>0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29">
        <v>0</v>
      </c>
      <c r="BE119" s="29">
        <v>707</v>
      </c>
      <c r="BF119" s="29">
        <v>702</v>
      </c>
      <c r="BG119" s="22">
        <f t="shared" si="1"/>
        <v>0.9929278642149929</v>
      </c>
      <c r="BH119" s="15"/>
    </row>
    <row r="120" spans="1:60" ht="12.75">
      <c r="A120" s="23" t="s">
        <v>190</v>
      </c>
      <c r="B120" s="23" t="s">
        <v>188</v>
      </c>
      <c r="C120" s="23" t="s">
        <v>189</v>
      </c>
      <c r="D120" s="24">
        <v>6</v>
      </c>
      <c r="E120" s="24">
        <v>2</v>
      </c>
      <c r="F120" s="24">
        <v>4</v>
      </c>
      <c r="G120" s="24">
        <v>0</v>
      </c>
      <c r="H120" s="24">
        <v>0</v>
      </c>
      <c r="I120" s="24">
        <v>8</v>
      </c>
      <c r="J120" s="24">
        <v>4</v>
      </c>
      <c r="K120" s="24">
        <v>4</v>
      </c>
      <c r="L120" s="24">
        <v>2</v>
      </c>
      <c r="M120" s="24">
        <v>3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  <c r="V120" s="24">
        <v>0</v>
      </c>
      <c r="W120" s="24">
        <v>0</v>
      </c>
      <c r="X120" s="24">
        <v>0</v>
      </c>
      <c r="Y120" s="24">
        <v>0</v>
      </c>
      <c r="Z120" s="24">
        <v>0</v>
      </c>
      <c r="AA120" s="24">
        <v>0</v>
      </c>
      <c r="AB120" s="24">
        <v>0</v>
      </c>
      <c r="AC120" s="24">
        <v>0</v>
      </c>
      <c r="AD120" s="24">
        <v>0</v>
      </c>
      <c r="AE120" s="24">
        <v>0</v>
      </c>
      <c r="AF120" s="24">
        <v>0</v>
      </c>
      <c r="AG120" s="24">
        <v>0</v>
      </c>
      <c r="AH120" s="24">
        <v>0</v>
      </c>
      <c r="AI120" s="24">
        <v>0</v>
      </c>
      <c r="AJ120" s="24">
        <v>0</v>
      </c>
      <c r="AK120" s="24">
        <v>0</v>
      </c>
      <c r="AL120" s="24">
        <v>0</v>
      </c>
      <c r="AM120" s="24">
        <v>0</v>
      </c>
      <c r="AN120" s="24">
        <v>0</v>
      </c>
      <c r="AO120" s="24">
        <v>0</v>
      </c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24">
        <v>0</v>
      </c>
      <c r="AW120" s="24">
        <v>0</v>
      </c>
      <c r="AX120" s="24">
        <v>0</v>
      </c>
      <c r="AY120" s="24">
        <v>0</v>
      </c>
      <c r="AZ120" s="24">
        <v>0</v>
      </c>
      <c r="BA120" s="24">
        <v>0</v>
      </c>
      <c r="BB120" s="24">
        <v>0</v>
      </c>
      <c r="BC120" s="24">
        <v>0</v>
      </c>
      <c r="BD120" s="24">
        <v>0</v>
      </c>
      <c r="BE120" s="24">
        <v>33</v>
      </c>
      <c r="BF120" s="29">
        <v>33</v>
      </c>
      <c r="BG120" s="22">
        <f t="shared" si="1"/>
        <v>1</v>
      </c>
      <c r="BH120" s="15"/>
    </row>
    <row r="121" spans="1:60" ht="12.75">
      <c r="A121" s="17" t="s">
        <v>68</v>
      </c>
      <c r="B121" s="17" t="s">
        <v>235</v>
      </c>
      <c r="C121" s="17" t="s">
        <v>236</v>
      </c>
      <c r="D121" s="24">
        <v>38</v>
      </c>
      <c r="E121" s="24">
        <v>49</v>
      </c>
      <c r="F121" s="24">
        <v>40</v>
      </c>
      <c r="G121" s="24">
        <v>27</v>
      </c>
      <c r="H121" s="24">
        <v>48</v>
      </c>
      <c r="I121" s="24">
        <v>19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  <c r="V121" s="24">
        <v>0</v>
      </c>
      <c r="W121" s="24">
        <v>0</v>
      </c>
      <c r="X121" s="24">
        <v>0</v>
      </c>
      <c r="Y121" s="24">
        <v>0</v>
      </c>
      <c r="Z121" s="24">
        <v>0</v>
      </c>
      <c r="AA121" s="24">
        <v>0</v>
      </c>
      <c r="AB121" s="24">
        <v>0</v>
      </c>
      <c r="AC121" s="24">
        <v>0</v>
      </c>
      <c r="AD121" s="24">
        <v>0</v>
      </c>
      <c r="AE121" s="24">
        <v>0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0</v>
      </c>
      <c r="AM121" s="24">
        <v>0</v>
      </c>
      <c r="AN121" s="24">
        <v>0</v>
      </c>
      <c r="AO121" s="24">
        <v>0</v>
      </c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24">
        <v>0</v>
      </c>
      <c r="AW121" s="24">
        <v>0</v>
      </c>
      <c r="AX121" s="24">
        <v>0</v>
      </c>
      <c r="AY121" s="24">
        <v>0</v>
      </c>
      <c r="AZ121" s="24">
        <v>0</v>
      </c>
      <c r="BA121" s="24">
        <v>0</v>
      </c>
      <c r="BB121" s="24">
        <v>0</v>
      </c>
      <c r="BC121" s="24">
        <v>0</v>
      </c>
      <c r="BD121" s="24">
        <v>0</v>
      </c>
      <c r="BE121" s="24">
        <v>221</v>
      </c>
      <c r="BF121" s="24">
        <v>221</v>
      </c>
      <c r="BG121" s="22">
        <f t="shared" si="1"/>
        <v>1</v>
      </c>
      <c r="BH121" s="15"/>
    </row>
    <row r="122" spans="1:60" ht="12.75">
      <c r="A122" s="21" t="s">
        <v>71</v>
      </c>
      <c r="B122" s="21" t="s">
        <v>219</v>
      </c>
      <c r="C122" s="21" t="s">
        <v>220</v>
      </c>
      <c r="D122" s="29">
        <v>155</v>
      </c>
      <c r="E122" s="29">
        <v>49</v>
      </c>
      <c r="F122" s="29">
        <v>35</v>
      </c>
      <c r="G122" s="29">
        <v>26</v>
      </c>
      <c r="H122" s="29">
        <v>26</v>
      </c>
      <c r="I122" s="29">
        <v>15</v>
      </c>
      <c r="J122" s="29">
        <v>19</v>
      </c>
      <c r="K122" s="29">
        <v>12</v>
      </c>
      <c r="L122" s="29">
        <v>11</v>
      </c>
      <c r="M122" s="29">
        <v>4</v>
      </c>
      <c r="N122" s="29">
        <v>0</v>
      </c>
      <c r="O122" s="29">
        <v>1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>
        <v>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29">
        <v>0</v>
      </c>
      <c r="BA122" s="29">
        <v>0</v>
      </c>
      <c r="BB122" s="29">
        <v>0</v>
      </c>
      <c r="BC122" s="29">
        <v>0</v>
      </c>
      <c r="BD122" s="29">
        <v>0</v>
      </c>
      <c r="BE122" s="29">
        <v>353</v>
      </c>
      <c r="BF122" s="29">
        <v>353</v>
      </c>
      <c r="BG122" s="22">
        <f t="shared" si="1"/>
        <v>1</v>
      </c>
      <c r="BH122" s="15"/>
    </row>
    <row r="123" spans="1:60" ht="12.75">
      <c r="A123" s="21" t="s">
        <v>77</v>
      </c>
      <c r="B123" s="21" t="s">
        <v>142</v>
      </c>
      <c r="C123" s="21" t="s">
        <v>143</v>
      </c>
      <c r="D123" s="29">
        <v>79</v>
      </c>
      <c r="E123" s="29">
        <v>58</v>
      </c>
      <c r="F123" s="29">
        <v>33</v>
      </c>
      <c r="G123" s="29">
        <v>23</v>
      </c>
      <c r="H123" s="29">
        <v>13</v>
      </c>
      <c r="I123" s="29">
        <v>3</v>
      </c>
      <c r="J123" s="29">
        <v>6</v>
      </c>
      <c r="K123" s="29">
        <v>11</v>
      </c>
      <c r="L123" s="29">
        <v>14</v>
      </c>
      <c r="M123" s="29">
        <v>4</v>
      </c>
      <c r="N123" s="29">
        <v>4</v>
      </c>
      <c r="O123" s="29">
        <v>4</v>
      </c>
      <c r="P123" s="29">
        <v>1</v>
      </c>
      <c r="Q123" s="29">
        <v>4</v>
      </c>
      <c r="R123" s="29">
        <v>0</v>
      </c>
      <c r="S123" s="29">
        <v>0</v>
      </c>
      <c r="T123" s="29">
        <v>2</v>
      </c>
      <c r="U123" s="29">
        <v>0</v>
      </c>
      <c r="V123" s="29">
        <v>1</v>
      </c>
      <c r="W123" s="29">
        <v>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0</v>
      </c>
      <c r="AF123" s="29">
        <v>0</v>
      </c>
      <c r="AG123" s="29">
        <v>0</v>
      </c>
      <c r="AH123" s="29">
        <v>0</v>
      </c>
      <c r="AI123" s="29">
        <v>0</v>
      </c>
      <c r="AJ123" s="29">
        <v>0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29">
        <v>0</v>
      </c>
      <c r="BE123" s="29">
        <v>260</v>
      </c>
      <c r="BF123" s="29">
        <v>259</v>
      </c>
      <c r="BG123" s="22">
        <f t="shared" si="1"/>
        <v>0.9961538461538462</v>
      </c>
      <c r="BH123" s="15"/>
    </row>
    <row r="124" spans="1:60" ht="12.75">
      <c r="A124" s="25" t="s">
        <v>74</v>
      </c>
      <c r="B124" s="26" t="s">
        <v>338</v>
      </c>
      <c r="C124" s="23" t="s">
        <v>339</v>
      </c>
      <c r="D124" s="24">
        <v>51</v>
      </c>
      <c r="E124" s="24">
        <v>29</v>
      </c>
      <c r="F124" s="24">
        <v>5</v>
      </c>
      <c r="G124" s="24">
        <v>2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  <c r="V124" s="24">
        <v>0</v>
      </c>
      <c r="W124" s="24">
        <v>0</v>
      </c>
      <c r="X124" s="24">
        <v>0</v>
      </c>
      <c r="Y124" s="24">
        <v>0</v>
      </c>
      <c r="Z124" s="24">
        <v>0</v>
      </c>
      <c r="AA124" s="24">
        <v>0</v>
      </c>
      <c r="AB124" s="24">
        <v>0</v>
      </c>
      <c r="AC124" s="24">
        <v>0</v>
      </c>
      <c r="AD124" s="24">
        <v>0</v>
      </c>
      <c r="AE124" s="24">
        <v>0</v>
      </c>
      <c r="AF124" s="24">
        <v>0</v>
      </c>
      <c r="AG124" s="24">
        <v>0</v>
      </c>
      <c r="AH124" s="24">
        <v>0</v>
      </c>
      <c r="AI124" s="24">
        <v>0</v>
      </c>
      <c r="AJ124" s="24">
        <v>0</v>
      </c>
      <c r="AK124" s="24">
        <v>0</v>
      </c>
      <c r="AL124" s="24">
        <v>0</v>
      </c>
      <c r="AM124" s="24">
        <v>0</v>
      </c>
      <c r="AN124" s="24">
        <v>0</v>
      </c>
      <c r="AO124" s="24">
        <v>0</v>
      </c>
      <c r="AP124" s="24">
        <v>0</v>
      </c>
      <c r="AQ124" s="24">
        <v>0</v>
      </c>
      <c r="AR124" s="24">
        <v>0</v>
      </c>
      <c r="AS124" s="24">
        <v>0</v>
      </c>
      <c r="AT124" s="24">
        <v>0</v>
      </c>
      <c r="AU124" s="24">
        <v>0</v>
      </c>
      <c r="AV124" s="24">
        <v>0</v>
      </c>
      <c r="AW124" s="24">
        <v>0</v>
      </c>
      <c r="AX124" s="24">
        <v>0</v>
      </c>
      <c r="AY124" s="24">
        <v>0</v>
      </c>
      <c r="AZ124" s="24">
        <v>0</v>
      </c>
      <c r="BA124" s="24">
        <v>0</v>
      </c>
      <c r="BB124" s="24">
        <v>0</v>
      </c>
      <c r="BC124" s="24">
        <v>0</v>
      </c>
      <c r="BD124" s="24">
        <v>0</v>
      </c>
      <c r="BE124" s="24">
        <v>87</v>
      </c>
      <c r="BF124" s="24">
        <v>87</v>
      </c>
      <c r="BG124" s="22">
        <f t="shared" si="1"/>
        <v>1</v>
      </c>
      <c r="BH124" s="15"/>
    </row>
    <row r="125" spans="1:60" ht="12.75">
      <c r="A125" s="21" t="s">
        <v>62</v>
      </c>
      <c r="B125" s="21" t="s">
        <v>89</v>
      </c>
      <c r="C125" s="21" t="s">
        <v>90</v>
      </c>
      <c r="D125" s="29">
        <v>6</v>
      </c>
      <c r="E125" s="29">
        <v>42</v>
      </c>
      <c r="F125" s="29">
        <v>37</v>
      </c>
      <c r="G125" s="29">
        <v>36</v>
      </c>
      <c r="H125" s="29">
        <v>29</v>
      </c>
      <c r="I125" s="29">
        <v>5</v>
      </c>
      <c r="J125" s="29">
        <v>40</v>
      </c>
      <c r="K125" s="29">
        <v>38</v>
      </c>
      <c r="L125" s="29">
        <v>28</v>
      </c>
      <c r="M125" s="29">
        <v>20</v>
      </c>
      <c r="N125" s="29">
        <v>14</v>
      </c>
      <c r="O125" s="29">
        <v>13</v>
      </c>
      <c r="P125" s="29">
        <v>13</v>
      </c>
      <c r="Q125" s="29">
        <v>9</v>
      </c>
      <c r="R125" s="29">
        <v>16</v>
      </c>
      <c r="S125" s="29">
        <v>16</v>
      </c>
      <c r="T125" s="29">
        <v>4</v>
      </c>
      <c r="U125" s="29">
        <v>8</v>
      </c>
      <c r="V125" s="29">
        <v>3</v>
      </c>
      <c r="W125" s="29">
        <v>2</v>
      </c>
      <c r="X125" s="29">
        <v>1</v>
      </c>
      <c r="Y125" s="29">
        <v>0</v>
      </c>
      <c r="Z125" s="29">
        <v>2</v>
      </c>
      <c r="AA125" s="29">
        <v>1</v>
      </c>
      <c r="AB125" s="29">
        <v>0</v>
      </c>
      <c r="AC125" s="29">
        <v>2</v>
      </c>
      <c r="AD125" s="29">
        <v>1</v>
      </c>
      <c r="AE125" s="29">
        <v>2</v>
      </c>
      <c r="AF125" s="29">
        <v>4</v>
      </c>
      <c r="AG125" s="29">
        <v>1</v>
      </c>
      <c r="AH125" s="29">
        <v>1</v>
      </c>
      <c r="AI125" s="29">
        <v>1</v>
      </c>
      <c r="AJ125" s="29">
        <v>1</v>
      </c>
      <c r="AK125" s="29">
        <v>2</v>
      </c>
      <c r="AL125" s="29">
        <v>1</v>
      </c>
      <c r="AM125" s="29">
        <v>0</v>
      </c>
      <c r="AN125" s="29">
        <v>0</v>
      </c>
      <c r="AO125" s="29">
        <v>0</v>
      </c>
      <c r="AP125" s="29">
        <v>1</v>
      </c>
      <c r="AQ125" s="29">
        <v>1</v>
      </c>
      <c r="AR125" s="29">
        <v>0</v>
      </c>
      <c r="AS125" s="29">
        <v>1</v>
      </c>
      <c r="AT125" s="29">
        <v>2</v>
      </c>
      <c r="AU125" s="29">
        <v>1</v>
      </c>
      <c r="AV125" s="29">
        <v>0</v>
      </c>
      <c r="AW125" s="29">
        <v>1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2</v>
      </c>
      <c r="BD125" s="29">
        <v>2</v>
      </c>
      <c r="BE125" s="29">
        <v>410</v>
      </c>
      <c r="BF125" s="29">
        <v>374</v>
      </c>
      <c r="BG125" s="22">
        <f t="shared" si="1"/>
        <v>0.9121951219512195</v>
      </c>
      <c r="BH125" s="15"/>
    </row>
    <row r="126" spans="1:60" ht="12.75">
      <c r="A126" s="23" t="s">
        <v>62</v>
      </c>
      <c r="B126" s="23" t="s">
        <v>233</v>
      </c>
      <c r="C126" s="23" t="s">
        <v>234</v>
      </c>
      <c r="D126" s="24">
        <v>7</v>
      </c>
      <c r="E126" s="24">
        <v>6</v>
      </c>
      <c r="F126" s="24">
        <v>7</v>
      </c>
      <c r="G126" s="24">
        <v>11</v>
      </c>
      <c r="H126" s="24">
        <v>5</v>
      </c>
      <c r="I126" s="24">
        <v>3</v>
      </c>
      <c r="J126" s="24">
        <v>2</v>
      </c>
      <c r="K126" s="24">
        <v>2</v>
      </c>
      <c r="L126" s="24">
        <v>0</v>
      </c>
      <c r="M126" s="24">
        <v>1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0</v>
      </c>
      <c r="V126" s="24">
        <v>0</v>
      </c>
      <c r="W126" s="24">
        <v>0</v>
      </c>
      <c r="X126" s="24">
        <v>0</v>
      </c>
      <c r="Y126" s="24">
        <v>0</v>
      </c>
      <c r="Z126" s="24">
        <v>0</v>
      </c>
      <c r="AA126" s="24">
        <v>0</v>
      </c>
      <c r="AB126" s="24">
        <v>0</v>
      </c>
      <c r="AC126" s="24">
        <v>0</v>
      </c>
      <c r="AD126" s="24">
        <v>0</v>
      </c>
      <c r="AE126" s="24">
        <v>0</v>
      </c>
      <c r="AF126" s="24">
        <v>0</v>
      </c>
      <c r="AG126" s="24">
        <v>0</v>
      </c>
      <c r="AH126" s="24">
        <v>0</v>
      </c>
      <c r="AI126" s="24">
        <v>0</v>
      </c>
      <c r="AJ126" s="24">
        <v>0</v>
      </c>
      <c r="AK126" s="24">
        <v>0</v>
      </c>
      <c r="AL126" s="24">
        <v>0</v>
      </c>
      <c r="AM126" s="24">
        <v>0</v>
      </c>
      <c r="AN126" s="24">
        <v>0</v>
      </c>
      <c r="AO126" s="24">
        <v>0</v>
      </c>
      <c r="AP126" s="24">
        <v>0</v>
      </c>
      <c r="AQ126" s="24">
        <v>0</v>
      </c>
      <c r="AR126" s="24">
        <v>0</v>
      </c>
      <c r="AS126" s="24">
        <v>0</v>
      </c>
      <c r="AT126" s="24">
        <v>0</v>
      </c>
      <c r="AU126" s="24">
        <v>0</v>
      </c>
      <c r="AV126" s="24">
        <v>0</v>
      </c>
      <c r="AW126" s="24">
        <v>0</v>
      </c>
      <c r="AX126" s="24">
        <v>0</v>
      </c>
      <c r="AY126" s="24">
        <v>0</v>
      </c>
      <c r="AZ126" s="24">
        <v>0</v>
      </c>
      <c r="BA126" s="24">
        <v>0</v>
      </c>
      <c r="BB126" s="24">
        <v>0</v>
      </c>
      <c r="BC126" s="24">
        <v>0</v>
      </c>
      <c r="BD126" s="24">
        <v>0</v>
      </c>
      <c r="BE126" s="24">
        <v>44</v>
      </c>
      <c r="BF126" s="24">
        <v>44</v>
      </c>
      <c r="BG126" s="22">
        <f t="shared" si="1"/>
        <v>1</v>
      </c>
      <c r="BH126" s="15"/>
    </row>
    <row r="127" spans="1:60" ht="12.75">
      <c r="A127" s="21" t="s">
        <v>74</v>
      </c>
      <c r="B127" s="21" t="s">
        <v>158</v>
      </c>
      <c r="C127" s="21" t="s">
        <v>159</v>
      </c>
      <c r="D127" s="29">
        <v>40</v>
      </c>
      <c r="E127" s="29">
        <v>35</v>
      </c>
      <c r="F127" s="29">
        <v>41</v>
      </c>
      <c r="G127" s="29">
        <v>49</v>
      </c>
      <c r="H127" s="29">
        <v>37</v>
      </c>
      <c r="I127" s="29">
        <v>15</v>
      </c>
      <c r="J127" s="29">
        <v>8</v>
      </c>
      <c r="K127" s="29">
        <v>2</v>
      </c>
      <c r="L127" s="29">
        <v>6</v>
      </c>
      <c r="M127" s="29">
        <v>3</v>
      </c>
      <c r="N127" s="29">
        <v>0</v>
      </c>
      <c r="O127" s="29">
        <v>0</v>
      </c>
      <c r="P127" s="29">
        <v>0</v>
      </c>
      <c r="Q127" s="29">
        <v>1</v>
      </c>
      <c r="R127" s="29">
        <v>0</v>
      </c>
      <c r="S127" s="29">
        <v>0</v>
      </c>
      <c r="T127" s="29">
        <v>0</v>
      </c>
      <c r="U127" s="29">
        <v>0</v>
      </c>
      <c r="V127" s="29">
        <v>0</v>
      </c>
      <c r="W127" s="29">
        <v>0</v>
      </c>
      <c r="X127" s="29">
        <v>0</v>
      </c>
      <c r="Y127" s="29">
        <v>0</v>
      </c>
      <c r="Z127" s="29">
        <v>0</v>
      </c>
      <c r="AA127" s="29">
        <v>0</v>
      </c>
      <c r="AB127" s="29">
        <v>0</v>
      </c>
      <c r="AC127" s="29">
        <v>0</v>
      </c>
      <c r="AD127" s="29">
        <v>0</v>
      </c>
      <c r="AE127" s="29">
        <v>0</v>
      </c>
      <c r="AF127" s="29">
        <v>0</v>
      </c>
      <c r="AG127" s="29">
        <v>0</v>
      </c>
      <c r="AH127" s="29">
        <v>0</v>
      </c>
      <c r="AI127" s="29">
        <v>0</v>
      </c>
      <c r="AJ127" s="29">
        <v>0</v>
      </c>
      <c r="AK127" s="29">
        <v>0</v>
      </c>
      <c r="AL127" s="29">
        <v>0</v>
      </c>
      <c r="AM127" s="29">
        <v>0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29">
        <v>0</v>
      </c>
      <c r="BE127" s="29">
        <v>237</v>
      </c>
      <c r="BF127" s="29">
        <v>237</v>
      </c>
      <c r="BG127" s="22">
        <f t="shared" si="1"/>
        <v>1</v>
      </c>
      <c r="BH127" s="15"/>
    </row>
    <row r="128" spans="1:60" ht="12.75">
      <c r="A128" s="17" t="s">
        <v>74</v>
      </c>
      <c r="B128" s="17" t="s">
        <v>354</v>
      </c>
      <c r="C128" s="17" t="s">
        <v>355</v>
      </c>
      <c r="D128" s="24">
        <v>56</v>
      </c>
      <c r="E128" s="24">
        <v>27</v>
      </c>
      <c r="F128" s="24">
        <v>24</v>
      </c>
      <c r="G128" s="24">
        <v>15</v>
      </c>
      <c r="H128" s="24">
        <v>6</v>
      </c>
      <c r="I128" s="24">
        <v>12</v>
      </c>
      <c r="J128" s="24">
        <v>0</v>
      </c>
      <c r="K128" s="24">
        <v>7</v>
      </c>
      <c r="L128" s="24">
        <v>0</v>
      </c>
      <c r="M128" s="24">
        <v>3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  <c r="V128" s="24">
        <v>0</v>
      </c>
      <c r="W128" s="24">
        <v>0</v>
      </c>
      <c r="X128" s="24">
        <v>0</v>
      </c>
      <c r="Y128" s="24">
        <v>0</v>
      </c>
      <c r="Z128" s="24">
        <v>0</v>
      </c>
      <c r="AA128" s="24">
        <v>0</v>
      </c>
      <c r="AB128" s="24">
        <v>0</v>
      </c>
      <c r="AC128" s="24">
        <v>0</v>
      </c>
      <c r="AD128" s="24">
        <v>0</v>
      </c>
      <c r="AE128" s="24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4">
        <v>0</v>
      </c>
      <c r="AO128" s="24">
        <v>0</v>
      </c>
      <c r="AP128" s="24">
        <v>0</v>
      </c>
      <c r="AQ128" s="24">
        <v>0</v>
      </c>
      <c r="AR128" s="24">
        <v>0</v>
      </c>
      <c r="AS128" s="24">
        <v>0</v>
      </c>
      <c r="AT128" s="24">
        <v>0</v>
      </c>
      <c r="AU128" s="24">
        <v>0</v>
      </c>
      <c r="AV128" s="24">
        <v>0</v>
      </c>
      <c r="AW128" s="24">
        <v>0</v>
      </c>
      <c r="AX128" s="24">
        <v>0</v>
      </c>
      <c r="AY128" s="24">
        <v>0</v>
      </c>
      <c r="AZ128" s="24">
        <v>0</v>
      </c>
      <c r="BA128" s="24">
        <v>0</v>
      </c>
      <c r="BB128" s="24">
        <v>0</v>
      </c>
      <c r="BC128" s="24">
        <v>0</v>
      </c>
      <c r="BD128" s="24">
        <v>0</v>
      </c>
      <c r="BE128" s="24">
        <v>150</v>
      </c>
      <c r="BF128" s="24">
        <v>150</v>
      </c>
      <c r="BG128" s="22">
        <f t="shared" si="1"/>
        <v>1</v>
      </c>
      <c r="BH128" s="15"/>
    </row>
    <row r="129" spans="1:60" ht="12.75">
      <c r="A129" s="21" t="s">
        <v>121</v>
      </c>
      <c r="B129" s="21" t="s">
        <v>126</v>
      </c>
      <c r="C129" s="21" t="s">
        <v>127</v>
      </c>
      <c r="D129" s="29">
        <v>23</v>
      </c>
      <c r="E129" s="29">
        <v>19</v>
      </c>
      <c r="F129" s="29">
        <v>8</v>
      </c>
      <c r="G129" s="29">
        <v>14</v>
      </c>
      <c r="H129" s="29">
        <v>3</v>
      </c>
      <c r="I129" s="29">
        <v>1</v>
      </c>
      <c r="J129" s="29">
        <v>5</v>
      </c>
      <c r="K129" s="29">
        <v>5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0</v>
      </c>
      <c r="U129" s="29">
        <v>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B129" s="29">
        <v>0</v>
      </c>
      <c r="AC129" s="29">
        <v>0</v>
      </c>
      <c r="AD129" s="29">
        <v>0</v>
      </c>
      <c r="AE129" s="29">
        <v>0</v>
      </c>
      <c r="AF129" s="29">
        <v>0</v>
      </c>
      <c r="AG129" s="29">
        <v>0</v>
      </c>
      <c r="AH129" s="29">
        <v>0</v>
      </c>
      <c r="AI129" s="29">
        <v>0</v>
      </c>
      <c r="AJ129" s="29">
        <v>0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v>0</v>
      </c>
      <c r="AR129" s="29">
        <v>0</v>
      </c>
      <c r="AS129" s="29">
        <v>0</v>
      </c>
      <c r="AT129" s="29">
        <v>0</v>
      </c>
      <c r="AU129" s="29">
        <v>0</v>
      </c>
      <c r="AV129" s="29">
        <v>0</v>
      </c>
      <c r="AW129" s="29">
        <v>0</v>
      </c>
      <c r="AX129" s="29">
        <v>0</v>
      </c>
      <c r="AY129" s="29">
        <v>0</v>
      </c>
      <c r="AZ129" s="29">
        <v>0</v>
      </c>
      <c r="BA129" s="29">
        <v>0</v>
      </c>
      <c r="BB129" s="29">
        <v>0</v>
      </c>
      <c r="BC129" s="29">
        <v>0</v>
      </c>
      <c r="BD129" s="29">
        <v>0</v>
      </c>
      <c r="BE129" s="29">
        <v>78</v>
      </c>
      <c r="BF129" s="29">
        <v>78</v>
      </c>
      <c r="BG129" s="22">
        <f t="shared" si="1"/>
        <v>1</v>
      </c>
      <c r="BH129" s="15"/>
    </row>
    <row r="130" spans="1:60" ht="12.75">
      <c r="A130" s="23" t="s">
        <v>108</v>
      </c>
      <c r="B130" s="23" t="s">
        <v>106</v>
      </c>
      <c r="C130" s="23" t="s">
        <v>107</v>
      </c>
      <c r="D130" s="24">
        <v>43</v>
      </c>
      <c r="E130" s="24">
        <v>27</v>
      </c>
      <c r="F130" s="24">
        <v>21</v>
      </c>
      <c r="G130" s="24">
        <v>44</v>
      </c>
      <c r="H130" s="24">
        <v>15</v>
      </c>
      <c r="I130" s="24">
        <v>14</v>
      </c>
      <c r="J130" s="24">
        <v>12</v>
      </c>
      <c r="K130" s="24">
        <v>2</v>
      </c>
      <c r="L130" s="24">
        <v>5</v>
      </c>
      <c r="M130" s="24">
        <v>2</v>
      </c>
      <c r="N130" s="24">
        <v>4</v>
      </c>
      <c r="O130" s="24">
        <v>1</v>
      </c>
      <c r="P130" s="24">
        <v>1</v>
      </c>
      <c r="Q130" s="24">
        <v>0</v>
      </c>
      <c r="R130" s="24">
        <v>2</v>
      </c>
      <c r="S130" s="24">
        <v>1</v>
      </c>
      <c r="T130" s="24">
        <v>0</v>
      </c>
      <c r="U130" s="24">
        <v>1</v>
      </c>
      <c r="V130" s="24">
        <v>1</v>
      </c>
      <c r="W130" s="24">
        <v>0</v>
      </c>
      <c r="X130" s="24">
        <v>0</v>
      </c>
      <c r="Y130" s="24">
        <v>0</v>
      </c>
      <c r="Z130" s="24">
        <v>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>
        <v>0</v>
      </c>
      <c r="AG130" s="24">
        <v>0</v>
      </c>
      <c r="AH130" s="24">
        <v>0</v>
      </c>
      <c r="AI130" s="24">
        <v>0</v>
      </c>
      <c r="AJ130" s="24">
        <v>0</v>
      </c>
      <c r="AK130" s="24">
        <v>0</v>
      </c>
      <c r="AL130" s="24">
        <v>0</v>
      </c>
      <c r="AM130" s="24">
        <v>0</v>
      </c>
      <c r="AN130" s="24">
        <v>0</v>
      </c>
      <c r="AO130" s="24">
        <v>0</v>
      </c>
      <c r="AP130" s="24">
        <v>0</v>
      </c>
      <c r="AQ130" s="24">
        <v>0</v>
      </c>
      <c r="AR130" s="24">
        <v>0</v>
      </c>
      <c r="AS130" s="24">
        <v>0</v>
      </c>
      <c r="AT130" s="24">
        <v>0</v>
      </c>
      <c r="AU130" s="24">
        <v>0</v>
      </c>
      <c r="AV130" s="24">
        <v>0</v>
      </c>
      <c r="AW130" s="24">
        <v>0</v>
      </c>
      <c r="AX130" s="24">
        <v>0</v>
      </c>
      <c r="AY130" s="24">
        <v>0</v>
      </c>
      <c r="AZ130" s="24">
        <v>0</v>
      </c>
      <c r="BA130" s="24">
        <v>0</v>
      </c>
      <c r="BB130" s="24">
        <v>0</v>
      </c>
      <c r="BC130" s="24">
        <v>0</v>
      </c>
      <c r="BD130" s="24">
        <v>0</v>
      </c>
      <c r="BE130" s="24">
        <v>196</v>
      </c>
      <c r="BF130" s="24">
        <v>195</v>
      </c>
      <c r="BG130" s="22">
        <f t="shared" si="1"/>
        <v>0.9948979591836735</v>
      </c>
      <c r="BH130" s="15"/>
    </row>
    <row r="131" spans="1:60" ht="12.75">
      <c r="A131" s="21" t="s">
        <v>74</v>
      </c>
      <c r="B131" s="21" t="s">
        <v>273</v>
      </c>
      <c r="C131" s="21" t="s">
        <v>274</v>
      </c>
      <c r="D131" s="29">
        <v>28</v>
      </c>
      <c r="E131" s="29">
        <v>42</v>
      </c>
      <c r="F131" s="29">
        <v>37</v>
      </c>
      <c r="G131" s="29">
        <v>8</v>
      </c>
      <c r="H131" s="29">
        <v>6</v>
      </c>
      <c r="I131" s="29">
        <v>4</v>
      </c>
      <c r="J131" s="29">
        <v>12</v>
      </c>
      <c r="K131" s="29">
        <v>9</v>
      </c>
      <c r="L131" s="29">
        <v>1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>
        <v>1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B131" s="29">
        <v>0</v>
      </c>
      <c r="AC131" s="29">
        <v>0</v>
      </c>
      <c r="AD131" s="29">
        <v>0</v>
      </c>
      <c r="AE131" s="29">
        <v>0</v>
      </c>
      <c r="AF131" s="29">
        <v>0</v>
      </c>
      <c r="AG131" s="29">
        <v>0</v>
      </c>
      <c r="AH131" s="29">
        <v>0</v>
      </c>
      <c r="AI131" s="29">
        <v>0</v>
      </c>
      <c r="AJ131" s="29">
        <v>0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v>0</v>
      </c>
      <c r="AR131" s="29">
        <v>0</v>
      </c>
      <c r="AS131" s="29">
        <v>0</v>
      </c>
      <c r="AT131" s="29">
        <v>0</v>
      </c>
      <c r="AU131" s="29">
        <v>0</v>
      </c>
      <c r="AV131" s="29">
        <v>0</v>
      </c>
      <c r="AW131" s="29">
        <v>0</v>
      </c>
      <c r="AX131" s="29">
        <v>0</v>
      </c>
      <c r="AY131" s="29">
        <v>0</v>
      </c>
      <c r="AZ131" s="29">
        <v>0</v>
      </c>
      <c r="BA131" s="29">
        <v>0</v>
      </c>
      <c r="BB131" s="29">
        <v>0</v>
      </c>
      <c r="BC131" s="29">
        <v>0</v>
      </c>
      <c r="BD131" s="29">
        <v>0</v>
      </c>
      <c r="BE131" s="29">
        <v>148</v>
      </c>
      <c r="BF131" s="29">
        <v>148</v>
      </c>
      <c r="BG131" s="22">
        <f t="shared" si="1"/>
        <v>1</v>
      </c>
      <c r="BH131" s="15"/>
    </row>
    <row r="132" spans="1:60" ht="12.75">
      <c r="A132" s="21" t="s">
        <v>121</v>
      </c>
      <c r="B132" s="21" t="s">
        <v>150</v>
      </c>
      <c r="C132" s="21" t="s">
        <v>151</v>
      </c>
      <c r="D132" s="29">
        <v>108</v>
      </c>
      <c r="E132" s="29">
        <v>55</v>
      </c>
      <c r="F132" s="29">
        <v>78</v>
      </c>
      <c r="G132" s="29">
        <v>65</v>
      </c>
      <c r="H132" s="29">
        <v>5</v>
      </c>
      <c r="I132" s="29">
        <v>2</v>
      </c>
      <c r="J132" s="29">
        <v>12</v>
      </c>
      <c r="K132" s="29">
        <v>7</v>
      </c>
      <c r="L132" s="29">
        <v>13</v>
      </c>
      <c r="M132" s="29">
        <v>1</v>
      </c>
      <c r="N132" s="29">
        <v>2</v>
      </c>
      <c r="O132" s="29">
        <v>3</v>
      </c>
      <c r="P132" s="29">
        <v>3</v>
      </c>
      <c r="Q132" s="29">
        <v>3</v>
      </c>
      <c r="R132" s="29">
        <v>0</v>
      </c>
      <c r="S132" s="29">
        <v>0</v>
      </c>
      <c r="T132" s="29">
        <v>0</v>
      </c>
      <c r="U132" s="29">
        <v>0</v>
      </c>
      <c r="V132" s="29">
        <v>0</v>
      </c>
      <c r="W132" s="29">
        <v>0</v>
      </c>
      <c r="X132" s="29">
        <v>0</v>
      </c>
      <c r="Y132" s="29">
        <v>0</v>
      </c>
      <c r="Z132" s="29">
        <v>0</v>
      </c>
      <c r="AA132" s="29">
        <v>0</v>
      </c>
      <c r="AB132" s="29">
        <v>0</v>
      </c>
      <c r="AC132" s="29">
        <v>0</v>
      </c>
      <c r="AD132" s="29">
        <v>0</v>
      </c>
      <c r="AE132" s="29">
        <v>0</v>
      </c>
      <c r="AF132" s="29">
        <v>0</v>
      </c>
      <c r="AG132" s="29">
        <v>0</v>
      </c>
      <c r="AH132" s="29">
        <v>0</v>
      </c>
      <c r="AI132" s="29">
        <v>0</v>
      </c>
      <c r="AJ132" s="29">
        <v>0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v>0</v>
      </c>
      <c r="AR132" s="29">
        <v>0</v>
      </c>
      <c r="AS132" s="29">
        <v>0</v>
      </c>
      <c r="AT132" s="29">
        <v>0</v>
      </c>
      <c r="AU132" s="29">
        <v>0</v>
      </c>
      <c r="AV132" s="29">
        <v>0</v>
      </c>
      <c r="AW132" s="29">
        <v>0</v>
      </c>
      <c r="AX132" s="29">
        <v>0</v>
      </c>
      <c r="AY132" s="29">
        <v>0</v>
      </c>
      <c r="AZ132" s="29">
        <v>0</v>
      </c>
      <c r="BA132" s="29">
        <v>0</v>
      </c>
      <c r="BB132" s="29">
        <v>0</v>
      </c>
      <c r="BC132" s="29">
        <v>0</v>
      </c>
      <c r="BD132" s="29">
        <v>0</v>
      </c>
      <c r="BE132" s="29">
        <v>357</v>
      </c>
      <c r="BF132" s="29">
        <v>357</v>
      </c>
      <c r="BG132" s="22">
        <f t="shared" si="1"/>
        <v>1</v>
      </c>
      <c r="BH132" s="15"/>
    </row>
    <row r="133" spans="1:60" ht="12.75">
      <c r="A133" s="23" t="s">
        <v>62</v>
      </c>
      <c r="B133" s="23" t="s">
        <v>146</v>
      </c>
      <c r="C133" s="23" t="s">
        <v>147</v>
      </c>
      <c r="D133" s="24">
        <v>53</v>
      </c>
      <c r="E133" s="24">
        <v>18</v>
      </c>
      <c r="F133" s="24">
        <v>13</v>
      </c>
      <c r="G133" s="24">
        <v>4</v>
      </c>
      <c r="H133" s="24">
        <v>1</v>
      </c>
      <c r="I133" s="24">
        <v>13</v>
      </c>
      <c r="J133" s="24">
        <v>4</v>
      </c>
      <c r="K133" s="24">
        <v>7</v>
      </c>
      <c r="L133" s="24">
        <v>8</v>
      </c>
      <c r="M133" s="24">
        <v>4</v>
      </c>
      <c r="N133" s="24">
        <v>0</v>
      </c>
      <c r="O133" s="24">
        <v>0</v>
      </c>
      <c r="P133" s="24">
        <v>1</v>
      </c>
      <c r="Q133" s="24">
        <v>1</v>
      </c>
      <c r="R133" s="24">
        <v>0</v>
      </c>
      <c r="S133" s="24">
        <v>0</v>
      </c>
      <c r="T133" s="24">
        <v>0</v>
      </c>
      <c r="U133" s="24">
        <v>0</v>
      </c>
      <c r="V133" s="24">
        <v>0</v>
      </c>
      <c r="W133" s="24">
        <v>0</v>
      </c>
      <c r="X133" s="24">
        <v>0</v>
      </c>
      <c r="Y133" s="24">
        <v>0</v>
      </c>
      <c r="Z133" s="24">
        <v>0</v>
      </c>
      <c r="AA133" s="24">
        <v>0</v>
      </c>
      <c r="AB133" s="24">
        <v>1</v>
      </c>
      <c r="AC133" s="24">
        <v>0</v>
      </c>
      <c r="AD133" s="24">
        <v>1</v>
      </c>
      <c r="AE133" s="24">
        <v>0</v>
      </c>
      <c r="AF133" s="24">
        <v>1</v>
      </c>
      <c r="AG133" s="24">
        <v>0</v>
      </c>
      <c r="AH133" s="24">
        <v>0</v>
      </c>
      <c r="AI133" s="24">
        <v>0</v>
      </c>
      <c r="AJ133" s="24">
        <v>0</v>
      </c>
      <c r="AK133" s="24">
        <v>0</v>
      </c>
      <c r="AL133" s="24">
        <v>0</v>
      </c>
      <c r="AM133" s="24">
        <v>0</v>
      </c>
      <c r="AN133" s="24">
        <v>0</v>
      </c>
      <c r="AO133" s="24">
        <v>0</v>
      </c>
      <c r="AP133" s="24">
        <v>0</v>
      </c>
      <c r="AQ133" s="24">
        <v>0</v>
      </c>
      <c r="AR133" s="24">
        <v>0</v>
      </c>
      <c r="AS133" s="24">
        <v>0</v>
      </c>
      <c r="AT133" s="24">
        <v>0</v>
      </c>
      <c r="AU133" s="24">
        <v>0</v>
      </c>
      <c r="AV133" s="24">
        <v>0</v>
      </c>
      <c r="AW133" s="24">
        <v>0</v>
      </c>
      <c r="AX133" s="24">
        <v>0</v>
      </c>
      <c r="AY133" s="24">
        <v>0</v>
      </c>
      <c r="AZ133" s="24">
        <v>0</v>
      </c>
      <c r="BA133" s="24">
        <v>0</v>
      </c>
      <c r="BB133" s="24">
        <v>0</v>
      </c>
      <c r="BC133" s="24">
        <v>0</v>
      </c>
      <c r="BD133" s="24">
        <v>0</v>
      </c>
      <c r="BE133" s="24">
        <v>130</v>
      </c>
      <c r="BF133" s="24">
        <v>127</v>
      </c>
      <c r="BG133" s="22">
        <f t="shared" si="1"/>
        <v>0.9769230769230769</v>
      </c>
      <c r="BH133" s="15"/>
    </row>
    <row r="134" spans="1:60" ht="12.75">
      <c r="A134" s="17" t="s">
        <v>62</v>
      </c>
      <c r="B134" s="17" t="s">
        <v>229</v>
      </c>
      <c r="C134" s="17" t="s">
        <v>230</v>
      </c>
      <c r="D134" s="24">
        <v>14</v>
      </c>
      <c r="E134" s="24">
        <v>33</v>
      </c>
      <c r="F134" s="24">
        <v>21</v>
      </c>
      <c r="G134" s="24">
        <v>15</v>
      </c>
      <c r="H134" s="24">
        <v>10</v>
      </c>
      <c r="I134" s="24">
        <v>7</v>
      </c>
      <c r="J134" s="24">
        <v>7</v>
      </c>
      <c r="K134" s="24">
        <v>3</v>
      </c>
      <c r="L134" s="24">
        <v>8</v>
      </c>
      <c r="M134" s="24">
        <v>4</v>
      </c>
      <c r="N134" s="24">
        <v>0</v>
      </c>
      <c r="O134" s="24">
        <v>0</v>
      </c>
      <c r="P134" s="24">
        <v>0</v>
      </c>
      <c r="Q134" s="24">
        <v>0</v>
      </c>
      <c r="R134" s="24">
        <v>0</v>
      </c>
      <c r="S134" s="24">
        <v>0</v>
      </c>
      <c r="T134" s="24">
        <v>0</v>
      </c>
      <c r="U134" s="24">
        <v>0</v>
      </c>
      <c r="V134" s="24">
        <v>0</v>
      </c>
      <c r="W134" s="24">
        <v>0</v>
      </c>
      <c r="X134" s="24">
        <v>0</v>
      </c>
      <c r="Y134" s="24">
        <v>0</v>
      </c>
      <c r="Z134" s="24">
        <v>0</v>
      </c>
      <c r="AA134" s="24">
        <v>0</v>
      </c>
      <c r="AB134" s="24">
        <v>0</v>
      </c>
      <c r="AC134" s="24">
        <v>0</v>
      </c>
      <c r="AD134" s="24">
        <v>0</v>
      </c>
      <c r="AE134" s="24">
        <v>0</v>
      </c>
      <c r="AF134" s="24">
        <v>0</v>
      </c>
      <c r="AG134" s="24">
        <v>0</v>
      </c>
      <c r="AH134" s="24">
        <v>0</v>
      </c>
      <c r="AI134" s="24">
        <v>0</v>
      </c>
      <c r="AJ134" s="24">
        <v>0</v>
      </c>
      <c r="AK134" s="24">
        <v>0</v>
      </c>
      <c r="AL134" s="24">
        <v>0</v>
      </c>
      <c r="AM134" s="24">
        <v>0</v>
      </c>
      <c r="AN134" s="24">
        <v>0</v>
      </c>
      <c r="AO134" s="24">
        <v>0</v>
      </c>
      <c r="AP134" s="24">
        <v>0</v>
      </c>
      <c r="AQ134" s="24">
        <v>0</v>
      </c>
      <c r="AR134" s="24">
        <v>0</v>
      </c>
      <c r="AS134" s="24">
        <v>0</v>
      </c>
      <c r="AT134" s="24">
        <v>0</v>
      </c>
      <c r="AU134" s="24">
        <v>0</v>
      </c>
      <c r="AV134" s="24">
        <v>0</v>
      </c>
      <c r="AW134" s="24">
        <v>0</v>
      </c>
      <c r="AX134" s="24">
        <v>0</v>
      </c>
      <c r="AY134" s="24">
        <v>0</v>
      </c>
      <c r="AZ134" s="24">
        <v>0</v>
      </c>
      <c r="BA134" s="24">
        <v>0</v>
      </c>
      <c r="BB134" s="24">
        <v>0</v>
      </c>
      <c r="BC134" s="24">
        <v>0</v>
      </c>
      <c r="BD134" s="24">
        <v>0</v>
      </c>
      <c r="BE134" s="24">
        <v>122</v>
      </c>
      <c r="BF134" s="24">
        <v>122</v>
      </c>
      <c r="BG134" s="22">
        <f t="shared" si="1"/>
        <v>1</v>
      </c>
      <c r="BH134" s="15"/>
    </row>
    <row r="135" spans="1:60" ht="12.75">
      <c r="A135" s="25" t="s">
        <v>190</v>
      </c>
      <c r="B135" s="26" t="s">
        <v>313</v>
      </c>
      <c r="C135" s="23" t="s">
        <v>314</v>
      </c>
      <c r="D135" s="24">
        <v>76</v>
      </c>
      <c r="E135" s="24">
        <v>25</v>
      </c>
      <c r="F135" s="24">
        <v>48</v>
      </c>
      <c r="G135" s="24">
        <v>2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0</v>
      </c>
      <c r="R135" s="24">
        <v>0</v>
      </c>
      <c r="S135" s="24">
        <v>0</v>
      </c>
      <c r="T135" s="24">
        <v>0</v>
      </c>
      <c r="U135" s="24">
        <v>0</v>
      </c>
      <c r="V135" s="24">
        <v>0</v>
      </c>
      <c r="W135" s="24">
        <v>0</v>
      </c>
      <c r="X135" s="24">
        <v>0</v>
      </c>
      <c r="Y135" s="24">
        <v>0</v>
      </c>
      <c r="Z135" s="24">
        <v>0</v>
      </c>
      <c r="AA135" s="24">
        <v>0</v>
      </c>
      <c r="AB135" s="24">
        <v>0</v>
      </c>
      <c r="AC135" s="24">
        <v>0</v>
      </c>
      <c r="AD135" s="24">
        <v>0</v>
      </c>
      <c r="AE135" s="24">
        <v>0</v>
      </c>
      <c r="AF135" s="24">
        <v>0</v>
      </c>
      <c r="AG135" s="24">
        <v>0</v>
      </c>
      <c r="AH135" s="24">
        <v>0</v>
      </c>
      <c r="AI135" s="24">
        <v>0</v>
      </c>
      <c r="AJ135" s="24">
        <v>0</v>
      </c>
      <c r="AK135" s="24">
        <v>0</v>
      </c>
      <c r="AL135" s="24">
        <v>0</v>
      </c>
      <c r="AM135" s="24">
        <v>0</v>
      </c>
      <c r="AN135" s="24">
        <v>0</v>
      </c>
      <c r="AO135" s="24">
        <v>0</v>
      </c>
      <c r="AP135" s="24">
        <v>0</v>
      </c>
      <c r="AQ135" s="24">
        <v>0</v>
      </c>
      <c r="AR135" s="24">
        <v>0</v>
      </c>
      <c r="AS135" s="24">
        <v>0</v>
      </c>
      <c r="AT135" s="24">
        <v>0</v>
      </c>
      <c r="AU135" s="24">
        <v>0</v>
      </c>
      <c r="AV135" s="24">
        <v>0</v>
      </c>
      <c r="AW135" s="24">
        <v>0</v>
      </c>
      <c r="AX135" s="24">
        <v>0</v>
      </c>
      <c r="AY135" s="24">
        <v>0</v>
      </c>
      <c r="AZ135" s="24">
        <v>0</v>
      </c>
      <c r="BA135" s="24">
        <v>0</v>
      </c>
      <c r="BB135" s="24">
        <v>0</v>
      </c>
      <c r="BC135" s="24">
        <v>0</v>
      </c>
      <c r="BD135" s="24">
        <v>0</v>
      </c>
      <c r="BE135" s="24">
        <v>151</v>
      </c>
      <c r="BF135" s="24">
        <v>151</v>
      </c>
      <c r="BG135" s="22">
        <f aca="true" t="shared" si="2" ref="BG135:BG157">IF(ISERROR(BF135/BE135),"No ADWT data",(BF135/BE135))</f>
        <v>1</v>
      </c>
      <c r="BH135" s="15"/>
    </row>
    <row r="136" spans="1:60" ht="12.75">
      <c r="A136" s="23" t="s">
        <v>77</v>
      </c>
      <c r="B136" s="23" t="s">
        <v>301</v>
      </c>
      <c r="C136" s="23" t="s">
        <v>302</v>
      </c>
      <c r="D136" s="24">
        <v>39</v>
      </c>
      <c r="E136" s="24">
        <v>41</v>
      </c>
      <c r="F136" s="24">
        <v>34</v>
      </c>
      <c r="G136" s="24">
        <v>26</v>
      </c>
      <c r="H136" s="24">
        <v>6</v>
      </c>
      <c r="I136" s="24">
        <v>6</v>
      </c>
      <c r="J136" s="24">
        <v>14</v>
      </c>
      <c r="K136" s="24">
        <v>10</v>
      </c>
      <c r="L136" s="24">
        <v>12</v>
      </c>
      <c r="M136" s="24">
        <v>16</v>
      </c>
      <c r="N136" s="24">
        <v>6</v>
      </c>
      <c r="O136" s="24">
        <v>5</v>
      </c>
      <c r="P136" s="24">
        <v>9</v>
      </c>
      <c r="Q136" s="24">
        <v>9</v>
      </c>
      <c r="R136" s="24">
        <v>6</v>
      </c>
      <c r="S136" s="24">
        <v>5</v>
      </c>
      <c r="T136" s="24">
        <v>7</v>
      </c>
      <c r="U136" s="24">
        <v>3</v>
      </c>
      <c r="V136" s="24">
        <v>0</v>
      </c>
      <c r="W136" s="24">
        <v>1</v>
      </c>
      <c r="X136" s="24">
        <v>0</v>
      </c>
      <c r="Y136" s="24">
        <v>0</v>
      </c>
      <c r="Z136" s="24">
        <v>0</v>
      </c>
      <c r="AA136" s="24">
        <v>0</v>
      </c>
      <c r="AB136" s="24">
        <v>0</v>
      </c>
      <c r="AC136" s="24">
        <v>0</v>
      </c>
      <c r="AD136" s="24">
        <v>0</v>
      </c>
      <c r="AE136" s="24">
        <v>0</v>
      </c>
      <c r="AF136" s="24">
        <v>0</v>
      </c>
      <c r="AG136" s="24">
        <v>0</v>
      </c>
      <c r="AH136" s="24">
        <v>0</v>
      </c>
      <c r="AI136" s="24">
        <v>0</v>
      </c>
      <c r="AJ136" s="24">
        <v>0</v>
      </c>
      <c r="AK136" s="24">
        <v>0</v>
      </c>
      <c r="AL136" s="24">
        <v>0</v>
      </c>
      <c r="AM136" s="24">
        <v>0</v>
      </c>
      <c r="AN136" s="24">
        <v>0</v>
      </c>
      <c r="AO136" s="24">
        <v>0</v>
      </c>
      <c r="AP136" s="24">
        <v>0</v>
      </c>
      <c r="AQ136" s="24">
        <v>0</v>
      </c>
      <c r="AR136" s="24">
        <v>0</v>
      </c>
      <c r="AS136" s="24">
        <v>0</v>
      </c>
      <c r="AT136" s="24">
        <v>0</v>
      </c>
      <c r="AU136" s="24">
        <v>0</v>
      </c>
      <c r="AV136" s="24">
        <v>0</v>
      </c>
      <c r="AW136" s="24">
        <v>0</v>
      </c>
      <c r="AX136" s="24">
        <v>0</v>
      </c>
      <c r="AY136" s="24">
        <v>0</v>
      </c>
      <c r="AZ136" s="24">
        <v>0</v>
      </c>
      <c r="BA136" s="24">
        <v>0</v>
      </c>
      <c r="BB136" s="24">
        <v>0</v>
      </c>
      <c r="BC136" s="24">
        <v>0</v>
      </c>
      <c r="BD136" s="24">
        <v>0</v>
      </c>
      <c r="BE136" s="24">
        <v>255</v>
      </c>
      <c r="BF136" s="24">
        <v>254</v>
      </c>
      <c r="BG136" s="22">
        <f t="shared" si="2"/>
        <v>0.996078431372549</v>
      </c>
      <c r="BH136" s="15"/>
    </row>
    <row r="137" spans="1:59" ht="12.75">
      <c r="A137" s="25" t="s">
        <v>77</v>
      </c>
      <c r="B137" s="26" t="s">
        <v>178</v>
      </c>
      <c r="C137" s="23" t="s">
        <v>179</v>
      </c>
      <c r="D137" s="24">
        <v>469</v>
      </c>
      <c r="E137" s="24">
        <v>9</v>
      </c>
      <c r="F137" s="24">
        <v>1</v>
      </c>
      <c r="G137" s="24">
        <v>3</v>
      </c>
      <c r="H137" s="24">
        <v>2</v>
      </c>
      <c r="I137" s="24">
        <v>0</v>
      </c>
      <c r="J137" s="24">
        <v>3</v>
      </c>
      <c r="K137" s="24">
        <v>1</v>
      </c>
      <c r="L137" s="24">
        <v>0</v>
      </c>
      <c r="M137" s="24">
        <v>1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24">
        <v>0</v>
      </c>
      <c r="V137" s="24">
        <v>0</v>
      </c>
      <c r="W137" s="24">
        <v>0</v>
      </c>
      <c r="X137" s="24">
        <v>0</v>
      </c>
      <c r="Y137" s="24">
        <v>0</v>
      </c>
      <c r="Z137" s="24">
        <v>0</v>
      </c>
      <c r="AA137" s="24">
        <v>0</v>
      </c>
      <c r="AB137" s="24">
        <v>0</v>
      </c>
      <c r="AC137" s="24">
        <v>0</v>
      </c>
      <c r="AD137" s="24">
        <v>0</v>
      </c>
      <c r="AE137" s="24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4">
        <v>0</v>
      </c>
      <c r="AO137" s="24">
        <v>0</v>
      </c>
      <c r="AP137" s="24">
        <v>0</v>
      </c>
      <c r="AQ137" s="24">
        <v>0</v>
      </c>
      <c r="AR137" s="24">
        <v>0</v>
      </c>
      <c r="AS137" s="24">
        <v>0</v>
      </c>
      <c r="AT137" s="24">
        <v>0</v>
      </c>
      <c r="AU137" s="24">
        <v>0</v>
      </c>
      <c r="AV137" s="24">
        <v>0</v>
      </c>
      <c r="AW137" s="24">
        <v>0</v>
      </c>
      <c r="AX137" s="24">
        <v>0</v>
      </c>
      <c r="AY137" s="24">
        <v>0</v>
      </c>
      <c r="AZ137" s="24">
        <v>0</v>
      </c>
      <c r="BA137" s="24">
        <v>0</v>
      </c>
      <c r="BB137" s="24">
        <v>0</v>
      </c>
      <c r="BC137" s="24">
        <v>0</v>
      </c>
      <c r="BD137" s="24">
        <v>0</v>
      </c>
      <c r="BE137" s="24">
        <v>489</v>
      </c>
      <c r="BF137" s="29">
        <v>489</v>
      </c>
      <c r="BG137" s="22">
        <f t="shared" si="2"/>
        <v>1</v>
      </c>
    </row>
    <row r="138" spans="1:65" ht="12.75">
      <c r="A138" s="21" t="s">
        <v>86</v>
      </c>
      <c r="B138" s="21" t="s">
        <v>199</v>
      </c>
      <c r="C138" s="21" t="s">
        <v>200</v>
      </c>
      <c r="D138" s="29">
        <v>74</v>
      </c>
      <c r="E138" s="29">
        <v>73</v>
      </c>
      <c r="F138" s="29">
        <v>39</v>
      </c>
      <c r="G138" s="29">
        <v>38</v>
      </c>
      <c r="H138" s="29">
        <v>1</v>
      </c>
      <c r="I138" s="29">
        <v>1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>
        <v>0</v>
      </c>
      <c r="V138" s="29">
        <v>0</v>
      </c>
      <c r="W138" s="29">
        <v>0</v>
      </c>
      <c r="X138" s="29">
        <v>0</v>
      </c>
      <c r="Y138" s="29">
        <v>0</v>
      </c>
      <c r="Z138" s="29">
        <v>0</v>
      </c>
      <c r="AA138" s="29">
        <v>0</v>
      </c>
      <c r="AB138" s="29">
        <v>0</v>
      </c>
      <c r="AC138" s="29">
        <v>0</v>
      </c>
      <c r="AD138" s="29">
        <v>0</v>
      </c>
      <c r="AE138" s="29">
        <v>0</v>
      </c>
      <c r="AF138" s="29">
        <v>0</v>
      </c>
      <c r="AG138" s="29">
        <v>0</v>
      </c>
      <c r="AH138" s="29">
        <v>0</v>
      </c>
      <c r="AI138" s="29">
        <v>0</v>
      </c>
      <c r="AJ138" s="29">
        <v>0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v>0</v>
      </c>
      <c r="AR138" s="29">
        <v>0</v>
      </c>
      <c r="AS138" s="29">
        <v>0</v>
      </c>
      <c r="AT138" s="29">
        <v>0</v>
      </c>
      <c r="AU138" s="29">
        <v>0</v>
      </c>
      <c r="AV138" s="29">
        <v>0</v>
      </c>
      <c r="AW138" s="29">
        <v>0</v>
      </c>
      <c r="AX138" s="29">
        <v>0</v>
      </c>
      <c r="AY138" s="29">
        <v>0</v>
      </c>
      <c r="AZ138" s="29">
        <v>0</v>
      </c>
      <c r="BA138" s="29">
        <v>0</v>
      </c>
      <c r="BB138" s="29">
        <v>0</v>
      </c>
      <c r="BC138" s="29">
        <v>0</v>
      </c>
      <c r="BD138" s="29">
        <v>0</v>
      </c>
      <c r="BE138" s="29">
        <v>226</v>
      </c>
      <c r="BF138" s="29">
        <v>226</v>
      </c>
      <c r="BG138" s="22">
        <f t="shared" si="2"/>
        <v>1</v>
      </c>
      <c r="BH138" s="16"/>
      <c r="BI138" s="16"/>
      <c r="BJ138" s="16"/>
      <c r="BK138" s="16"/>
      <c r="BL138" s="16"/>
      <c r="BM138" s="16"/>
    </row>
    <row r="139" spans="1:65" ht="12.75">
      <c r="A139" s="21" t="s">
        <v>62</v>
      </c>
      <c r="B139" s="21" t="s">
        <v>257</v>
      </c>
      <c r="C139" s="21" t="s">
        <v>258</v>
      </c>
      <c r="D139" s="29">
        <v>29</v>
      </c>
      <c r="E139" s="29">
        <v>24</v>
      </c>
      <c r="F139" s="29">
        <v>23</v>
      </c>
      <c r="G139" s="29">
        <v>16</v>
      </c>
      <c r="H139" s="29">
        <v>1</v>
      </c>
      <c r="I139" s="29">
        <v>14</v>
      </c>
      <c r="J139" s="29">
        <v>10</v>
      </c>
      <c r="K139" s="29">
        <v>18</v>
      </c>
      <c r="L139" s="29">
        <v>9</v>
      </c>
      <c r="M139" s="29">
        <v>3</v>
      </c>
      <c r="N139" s="29">
        <v>1</v>
      </c>
      <c r="O139" s="29">
        <v>3</v>
      </c>
      <c r="P139" s="29">
        <v>2</v>
      </c>
      <c r="Q139" s="29">
        <v>0</v>
      </c>
      <c r="R139" s="29">
        <v>0</v>
      </c>
      <c r="S139" s="29">
        <v>0</v>
      </c>
      <c r="T139" s="29">
        <v>0</v>
      </c>
      <c r="U139" s="29">
        <v>0</v>
      </c>
      <c r="V139" s="29">
        <v>0</v>
      </c>
      <c r="W139" s="29">
        <v>0</v>
      </c>
      <c r="X139" s="29">
        <v>0</v>
      </c>
      <c r="Y139" s="29">
        <v>0</v>
      </c>
      <c r="Z139" s="29">
        <v>0</v>
      </c>
      <c r="AA139" s="29">
        <v>0</v>
      </c>
      <c r="AB139" s="29">
        <v>0</v>
      </c>
      <c r="AC139" s="29">
        <v>0</v>
      </c>
      <c r="AD139" s="29">
        <v>0</v>
      </c>
      <c r="AE139" s="29">
        <v>0</v>
      </c>
      <c r="AF139" s="29">
        <v>0</v>
      </c>
      <c r="AG139" s="29">
        <v>0</v>
      </c>
      <c r="AH139" s="29">
        <v>0</v>
      </c>
      <c r="AI139" s="29">
        <v>0</v>
      </c>
      <c r="AJ139" s="29">
        <v>0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v>0</v>
      </c>
      <c r="AR139" s="29">
        <v>0</v>
      </c>
      <c r="AS139" s="29">
        <v>0</v>
      </c>
      <c r="AT139" s="29">
        <v>0</v>
      </c>
      <c r="AU139" s="29">
        <v>0</v>
      </c>
      <c r="AV139" s="29">
        <v>0</v>
      </c>
      <c r="AW139" s="29">
        <v>0</v>
      </c>
      <c r="AX139" s="29">
        <v>0</v>
      </c>
      <c r="AY139" s="29">
        <v>0</v>
      </c>
      <c r="AZ139" s="29">
        <v>0</v>
      </c>
      <c r="BA139" s="29">
        <v>0</v>
      </c>
      <c r="BB139" s="29">
        <v>0</v>
      </c>
      <c r="BC139" s="29">
        <v>0</v>
      </c>
      <c r="BD139" s="29">
        <v>0</v>
      </c>
      <c r="BE139" s="29">
        <v>153</v>
      </c>
      <c r="BF139" s="29">
        <v>153</v>
      </c>
      <c r="BG139" s="22">
        <f t="shared" si="2"/>
        <v>1</v>
      </c>
      <c r="BH139" s="16"/>
      <c r="BI139" s="16"/>
      <c r="BJ139" s="16"/>
      <c r="BK139" s="16"/>
      <c r="BL139" s="16"/>
      <c r="BM139" s="16"/>
    </row>
    <row r="140" spans="1:65" ht="12.75">
      <c r="A140" s="21" t="s">
        <v>62</v>
      </c>
      <c r="B140" s="21" t="s">
        <v>64</v>
      </c>
      <c r="C140" s="21" t="s">
        <v>65</v>
      </c>
      <c r="D140" s="29">
        <v>14</v>
      </c>
      <c r="E140" s="29">
        <v>27</v>
      </c>
      <c r="F140" s="29">
        <v>19</v>
      </c>
      <c r="G140" s="29">
        <v>6</v>
      </c>
      <c r="H140" s="29">
        <v>5</v>
      </c>
      <c r="I140" s="29">
        <v>3</v>
      </c>
      <c r="J140" s="29">
        <v>16</v>
      </c>
      <c r="K140" s="29">
        <v>9</v>
      </c>
      <c r="L140" s="29">
        <v>10</v>
      </c>
      <c r="M140" s="29">
        <v>11</v>
      </c>
      <c r="N140" s="29">
        <v>12</v>
      </c>
      <c r="O140" s="29">
        <v>6</v>
      </c>
      <c r="P140" s="29">
        <v>5</v>
      </c>
      <c r="Q140" s="29">
        <v>3</v>
      </c>
      <c r="R140" s="29">
        <v>3</v>
      </c>
      <c r="S140" s="29">
        <v>1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29">
        <v>0</v>
      </c>
      <c r="AB140" s="29">
        <v>0</v>
      </c>
      <c r="AC140" s="29">
        <v>0</v>
      </c>
      <c r="AD140" s="29">
        <v>1</v>
      </c>
      <c r="AE140" s="29">
        <v>0</v>
      </c>
      <c r="AF140" s="29">
        <v>0</v>
      </c>
      <c r="AG140" s="29">
        <v>0</v>
      </c>
      <c r="AH140" s="29">
        <v>0</v>
      </c>
      <c r="AI140" s="29">
        <v>1</v>
      </c>
      <c r="AJ140" s="29">
        <v>0</v>
      </c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v>0</v>
      </c>
      <c r="AR140" s="29">
        <v>0</v>
      </c>
      <c r="AS140" s="29">
        <v>0</v>
      </c>
      <c r="AT140" s="29">
        <v>0</v>
      </c>
      <c r="AU140" s="29">
        <v>0</v>
      </c>
      <c r="AV140" s="29">
        <v>0</v>
      </c>
      <c r="AW140" s="29">
        <v>0</v>
      </c>
      <c r="AX140" s="29">
        <v>0</v>
      </c>
      <c r="AY140" s="29">
        <v>0</v>
      </c>
      <c r="AZ140" s="29">
        <v>0</v>
      </c>
      <c r="BA140" s="29">
        <v>0</v>
      </c>
      <c r="BB140" s="29">
        <v>0</v>
      </c>
      <c r="BC140" s="29">
        <v>0</v>
      </c>
      <c r="BD140" s="29">
        <v>0</v>
      </c>
      <c r="BE140" s="29">
        <v>152</v>
      </c>
      <c r="BF140" s="29">
        <v>150</v>
      </c>
      <c r="BG140" s="22">
        <f t="shared" si="2"/>
        <v>0.9868421052631579</v>
      </c>
      <c r="BH140" s="16"/>
      <c r="BI140" s="16"/>
      <c r="BJ140" s="16"/>
      <c r="BK140" s="16"/>
      <c r="BL140" s="16"/>
      <c r="BM140" s="16"/>
    </row>
    <row r="141" spans="1:65" ht="12.75">
      <c r="A141" s="21" t="s">
        <v>74</v>
      </c>
      <c r="B141" s="21" t="s">
        <v>269</v>
      </c>
      <c r="C141" s="21" t="s">
        <v>270</v>
      </c>
      <c r="D141" s="29">
        <v>30</v>
      </c>
      <c r="E141" s="29">
        <v>36</v>
      </c>
      <c r="F141" s="29">
        <v>19</v>
      </c>
      <c r="G141" s="29">
        <v>28</v>
      </c>
      <c r="H141" s="29">
        <v>23</v>
      </c>
      <c r="I141" s="29">
        <v>19</v>
      </c>
      <c r="J141" s="29">
        <v>14</v>
      </c>
      <c r="K141" s="29">
        <v>8</v>
      </c>
      <c r="L141" s="29">
        <v>6</v>
      </c>
      <c r="M141" s="29">
        <v>3</v>
      </c>
      <c r="N141" s="29">
        <v>1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  <c r="AR141" s="29">
        <v>0</v>
      </c>
      <c r="AS141" s="29">
        <v>0</v>
      </c>
      <c r="AT141" s="29">
        <v>0</v>
      </c>
      <c r="AU141" s="29">
        <v>0</v>
      </c>
      <c r="AV141" s="29">
        <v>0</v>
      </c>
      <c r="AW141" s="29">
        <v>0</v>
      </c>
      <c r="AX141" s="29">
        <v>0</v>
      </c>
      <c r="AY141" s="29">
        <v>0</v>
      </c>
      <c r="AZ141" s="29">
        <v>0</v>
      </c>
      <c r="BA141" s="29">
        <v>0</v>
      </c>
      <c r="BB141" s="29">
        <v>0</v>
      </c>
      <c r="BC141" s="29">
        <v>0</v>
      </c>
      <c r="BD141" s="29">
        <v>0</v>
      </c>
      <c r="BE141" s="29">
        <v>188</v>
      </c>
      <c r="BF141" s="29">
        <v>188</v>
      </c>
      <c r="BG141" s="22">
        <f t="shared" si="2"/>
        <v>1</v>
      </c>
      <c r="BH141" s="16"/>
      <c r="BI141" s="16"/>
      <c r="BJ141" s="16"/>
      <c r="BK141" s="16"/>
      <c r="BL141" s="16"/>
      <c r="BM141" s="16"/>
    </row>
    <row r="142" spans="1:65" ht="12.75">
      <c r="A142" s="21" t="s">
        <v>101</v>
      </c>
      <c r="B142" s="21" t="s">
        <v>346</v>
      </c>
      <c r="C142" s="21" t="s">
        <v>347</v>
      </c>
      <c r="D142" s="29">
        <v>80</v>
      </c>
      <c r="E142" s="29">
        <v>79</v>
      </c>
      <c r="F142" s="29">
        <v>70</v>
      </c>
      <c r="G142" s="29">
        <v>51</v>
      </c>
      <c r="H142" s="29">
        <v>48</v>
      </c>
      <c r="I142" s="29">
        <v>29</v>
      </c>
      <c r="J142" s="29">
        <v>58</v>
      </c>
      <c r="K142" s="29">
        <v>43</v>
      </c>
      <c r="L142" s="29">
        <v>54</v>
      </c>
      <c r="M142" s="29">
        <v>51</v>
      </c>
      <c r="N142" s="29">
        <v>36</v>
      </c>
      <c r="O142" s="29">
        <v>58</v>
      </c>
      <c r="P142" s="29">
        <v>35</v>
      </c>
      <c r="Q142" s="29">
        <v>41</v>
      </c>
      <c r="R142" s="29">
        <v>37</v>
      </c>
      <c r="S142" s="29">
        <v>52</v>
      </c>
      <c r="T142" s="29">
        <v>31</v>
      </c>
      <c r="U142" s="29">
        <v>9</v>
      </c>
      <c r="V142" s="29">
        <v>1</v>
      </c>
      <c r="W142" s="29">
        <v>0</v>
      </c>
      <c r="X142" s="29">
        <v>0</v>
      </c>
      <c r="Y142" s="29">
        <v>0</v>
      </c>
      <c r="Z142" s="29">
        <v>2</v>
      </c>
      <c r="AA142" s="29">
        <v>0</v>
      </c>
      <c r="AB142" s="29">
        <v>0</v>
      </c>
      <c r="AC142" s="29">
        <v>0</v>
      </c>
      <c r="AD142" s="29">
        <v>0</v>
      </c>
      <c r="AE142" s="29">
        <v>0</v>
      </c>
      <c r="AF142" s="29">
        <v>0</v>
      </c>
      <c r="AG142" s="29">
        <v>0</v>
      </c>
      <c r="AH142" s="29">
        <v>0</v>
      </c>
      <c r="AI142" s="29">
        <v>0</v>
      </c>
      <c r="AJ142" s="29">
        <v>0</v>
      </c>
      <c r="AK142" s="29">
        <v>0</v>
      </c>
      <c r="AL142" s="29">
        <v>0</v>
      </c>
      <c r="AM142" s="29">
        <v>0</v>
      </c>
      <c r="AN142" s="29">
        <v>0</v>
      </c>
      <c r="AO142" s="29">
        <v>0</v>
      </c>
      <c r="AP142" s="29">
        <v>0</v>
      </c>
      <c r="AQ142" s="29">
        <v>0</v>
      </c>
      <c r="AR142" s="29">
        <v>0</v>
      </c>
      <c r="AS142" s="29">
        <v>0</v>
      </c>
      <c r="AT142" s="29">
        <v>0</v>
      </c>
      <c r="AU142" s="29">
        <v>0</v>
      </c>
      <c r="AV142" s="29">
        <v>0</v>
      </c>
      <c r="AW142" s="29">
        <v>0</v>
      </c>
      <c r="AX142" s="29">
        <v>0</v>
      </c>
      <c r="AY142" s="29">
        <v>0</v>
      </c>
      <c r="AZ142" s="29">
        <v>0</v>
      </c>
      <c r="BA142" s="29">
        <v>0</v>
      </c>
      <c r="BB142" s="29">
        <v>0</v>
      </c>
      <c r="BC142" s="29">
        <v>0</v>
      </c>
      <c r="BD142" s="29">
        <v>0</v>
      </c>
      <c r="BE142" s="29">
        <v>865</v>
      </c>
      <c r="BF142" s="29">
        <v>862</v>
      </c>
      <c r="BG142" s="22">
        <f t="shared" si="2"/>
        <v>0.9965317919075144</v>
      </c>
      <c r="BH142" s="16"/>
      <c r="BI142" s="16"/>
      <c r="BJ142" s="16"/>
      <c r="BK142" s="16"/>
      <c r="BL142" s="16"/>
      <c r="BM142" s="16"/>
    </row>
    <row r="143" spans="1:65" ht="12.75">
      <c r="A143" s="17" t="s">
        <v>68</v>
      </c>
      <c r="B143" s="17" t="s">
        <v>311</v>
      </c>
      <c r="C143" s="17" t="s">
        <v>312</v>
      </c>
      <c r="D143" s="24">
        <v>25</v>
      </c>
      <c r="E143" s="24">
        <v>29</v>
      </c>
      <c r="F143" s="24">
        <v>23</v>
      </c>
      <c r="G143" s="24">
        <v>16</v>
      </c>
      <c r="H143" s="24">
        <v>12</v>
      </c>
      <c r="I143" s="24">
        <v>10</v>
      </c>
      <c r="J143" s="24">
        <v>9</v>
      </c>
      <c r="K143" s="24">
        <v>11</v>
      </c>
      <c r="L143" s="24">
        <v>13</v>
      </c>
      <c r="M143" s="24">
        <v>14</v>
      </c>
      <c r="N143" s="24">
        <v>12</v>
      </c>
      <c r="O143" s="24">
        <v>7</v>
      </c>
      <c r="P143" s="24">
        <v>4</v>
      </c>
      <c r="Q143" s="24">
        <v>20</v>
      </c>
      <c r="R143" s="24">
        <v>9</v>
      </c>
      <c r="S143" s="24">
        <v>18</v>
      </c>
      <c r="T143" s="24">
        <v>4</v>
      </c>
      <c r="U143" s="24">
        <v>1</v>
      </c>
      <c r="V143" s="24">
        <v>1</v>
      </c>
      <c r="W143" s="24">
        <v>0</v>
      </c>
      <c r="X143" s="24">
        <v>0</v>
      </c>
      <c r="Y143" s="24">
        <v>0</v>
      </c>
      <c r="Z143" s="24">
        <v>0</v>
      </c>
      <c r="AA143" s="24">
        <v>0</v>
      </c>
      <c r="AB143" s="24">
        <v>0</v>
      </c>
      <c r="AC143" s="24">
        <v>1</v>
      </c>
      <c r="AD143" s="24">
        <v>0</v>
      </c>
      <c r="AE143" s="24">
        <v>0</v>
      </c>
      <c r="AF143" s="24">
        <v>0</v>
      </c>
      <c r="AG143" s="24">
        <v>0</v>
      </c>
      <c r="AH143" s="24">
        <v>0</v>
      </c>
      <c r="AI143" s="24">
        <v>0</v>
      </c>
      <c r="AJ143" s="24">
        <v>0</v>
      </c>
      <c r="AK143" s="24">
        <v>0</v>
      </c>
      <c r="AL143" s="24">
        <v>0</v>
      </c>
      <c r="AM143" s="24">
        <v>0</v>
      </c>
      <c r="AN143" s="24">
        <v>0</v>
      </c>
      <c r="AO143" s="24">
        <v>0</v>
      </c>
      <c r="AP143" s="24">
        <v>0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24">
        <v>0</v>
      </c>
      <c r="AW143" s="24">
        <v>0</v>
      </c>
      <c r="AX143" s="24">
        <v>0</v>
      </c>
      <c r="AY143" s="24">
        <v>0</v>
      </c>
      <c r="AZ143" s="24">
        <v>0</v>
      </c>
      <c r="BA143" s="24">
        <v>0</v>
      </c>
      <c r="BB143" s="24">
        <v>0</v>
      </c>
      <c r="BC143" s="24">
        <v>1</v>
      </c>
      <c r="BD143" s="24">
        <v>1</v>
      </c>
      <c r="BE143" s="24">
        <v>241</v>
      </c>
      <c r="BF143" s="24">
        <v>237</v>
      </c>
      <c r="BG143" s="22">
        <f t="shared" si="2"/>
        <v>0.983402489626556</v>
      </c>
      <c r="BH143" s="16"/>
      <c r="BI143" s="16"/>
      <c r="BJ143" s="16"/>
      <c r="BK143" s="16"/>
      <c r="BL143" s="16"/>
      <c r="BM143" s="16"/>
    </row>
    <row r="144" spans="1:65" ht="12.75">
      <c r="A144" s="17" t="s">
        <v>68</v>
      </c>
      <c r="B144" s="17" t="s">
        <v>239</v>
      </c>
      <c r="C144" s="17" t="s">
        <v>240</v>
      </c>
      <c r="D144" s="24">
        <v>109</v>
      </c>
      <c r="E144" s="24">
        <v>25</v>
      </c>
      <c r="F144" s="24">
        <v>30</v>
      </c>
      <c r="G144" s="24">
        <v>14</v>
      </c>
      <c r="H144" s="24">
        <v>6</v>
      </c>
      <c r="I144" s="24">
        <v>6</v>
      </c>
      <c r="J144" s="24">
        <v>11</v>
      </c>
      <c r="K144" s="24">
        <v>10</v>
      </c>
      <c r="L144" s="24">
        <v>3</v>
      </c>
      <c r="M144" s="24">
        <v>3</v>
      </c>
      <c r="N144" s="24">
        <v>4</v>
      </c>
      <c r="O144" s="24">
        <v>2</v>
      </c>
      <c r="P144" s="24">
        <v>2</v>
      </c>
      <c r="Q144" s="24">
        <v>5</v>
      </c>
      <c r="R144" s="24">
        <v>1</v>
      </c>
      <c r="S144" s="24">
        <v>0</v>
      </c>
      <c r="T144" s="24">
        <v>0</v>
      </c>
      <c r="U144" s="24">
        <v>0</v>
      </c>
      <c r="V144" s="24">
        <v>0</v>
      </c>
      <c r="W144" s="24">
        <v>0</v>
      </c>
      <c r="X144" s="24">
        <v>0</v>
      </c>
      <c r="Y144" s="24">
        <v>0</v>
      </c>
      <c r="Z144" s="24">
        <v>0</v>
      </c>
      <c r="AA144" s="24">
        <v>0</v>
      </c>
      <c r="AB144" s="24">
        <v>0</v>
      </c>
      <c r="AC144" s="24">
        <v>0</v>
      </c>
      <c r="AD144" s="24">
        <v>0</v>
      </c>
      <c r="AE144" s="24">
        <v>0</v>
      </c>
      <c r="AF144" s="24">
        <v>0</v>
      </c>
      <c r="AG144" s="24">
        <v>0</v>
      </c>
      <c r="AH144" s="24">
        <v>0</v>
      </c>
      <c r="AI144" s="24">
        <v>0</v>
      </c>
      <c r="AJ144" s="24">
        <v>0</v>
      </c>
      <c r="AK144" s="24">
        <v>0</v>
      </c>
      <c r="AL144" s="24">
        <v>0</v>
      </c>
      <c r="AM144" s="24">
        <v>0</v>
      </c>
      <c r="AN144" s="24">
        <v>0</v>
      </c>
      <c r="AO144" s="24">
        <v>0</v>
      </c>
      <c r="AP144" s="24">
        <v>0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24">
        <v>0</v>
      </c>
      <c r="AW144" s="24">
        <v>0</v>
      </c>
      <c r="AX144" s="24">
        <v>0</v>
      </c>
      <c r="AY144" s="24">
        <v>0</v>
      </c>
      <c r="AZ144" s="24">
        <v>0</v>
      </c>
      <c r="BA144" s="24">
        <v>0</v>
      </c>
      <c r="BB144" s="24">
        <v>0</v>
      </c>
      <c r="BC144" s="24">
        <v>0</v>
      </c>
      <c r="BD144" s="24">
        <v>0</v>
      </c>
      <c r="BE144" s="24">
        <v>231</v>
      </c>
      <c r="BF144" s="24">
        <v>231</v>
      </c>
      <c r="BG144" s="22">
        <f t="shared" si="2"/>
        <v>1</v>
      </c>
      <c r="BH144" s="16"/>
      <c r="BI144" s="16"/>
      <c r="BJ144" s="16"/>
      <c r="BK144" s="16"/>
      <c r="BL144" s="16"/>
      <c r="BM144" s="16"/>
    </row>
    <row r="145" spans="1:65" ht="12.75">
      <c r="A145" s="25" t="s">
        <v>74</v>
      </c>
      <c r="B145" s="26" t="s">
        <v>267</v>
      </c>
      <c r="C145" s="23" t="s">
        <v>268</v>
      </c>
      <c r="D145" s="24">
        <v>48</v>
      </c>
      <c r="E145" s="24">
        <v>42</v>
      </c>
      <c r="F145" s="24">
        <v>46</v>
      </c>
      <c r="G145" s="24">
        <v>28</v>
      </c>
      <c r="H145" s="24">
        <v>9</v>
      </c>
      <c r="I145" s="24">
        <v>7</v>
      </c>
      <c r="J145" s="24">
        <v>10</v>
      </c>
      <c r="K145" s="24">
        <v>9</v>
      </c>
      <c r="L145" s="24">
        <v>12</v>
      </c>
      <c r="M145" s="24">
        <v>1</v>
      </c>
      <c r="N145" s="24">
        <v>0</v>
      </c>
      <c r="O145" s="24">
        <v>0</v>
      </c>
      <c r="P145" s="24">
        <v>0</v>
      </c>
      <c r="Q145" s="24">
        <v>0</v>
      </c>
      <c r="R145" s="24">
        <v>0</v>
      </c>
      <c r="S145" s="24">
        <v>0</v>
      </c>
      <c r="T145" s="24">
        <v>0</v>
      </c>
      <c r="U145" s="24">
        <v>0</v>
      </c>
      <c r="V145" s="24">
        <v>0</v>
      </c>
      <c r="W145" s="24">
        <v>0</v>
      </c>
      <c r="X145" s="24">
        <v>0</v>
      </c>
      <c r="Y145" s="24">
        <v>0</v>
      </c>
      <c r="Z145" s="24">
        <v>0</v>
      </c>
      <c r="AA145" s="24">
        <v>0</v>
      </c>
      <c r="AB145" s="24">
        <v>0</v>
      </c>
      <c r="AC145" s="24">
        <v>0</v>
      </c>
      <c r="AD145" s="24">
        <v>0</v>
      </c>
      <c r="AE145" s="24">
        <v>0</v>
      </c>
      <c r="AF145" s="24">
        <v>0</v>
      </c>
      <c r="AG145" s="24">
        <v>0</v>
      </c>
      <c r="AH145" s="24">
        <v>0</v>
      </c>
      <c r="AI145" s="24">
        <v>0</v>
      </c>
      <c r="AJ145" s="24">
        <v>0</v>
      </c>
      <c r="AK145" s="24">
        <v>0</v>
      </c>
      <c r="AL145" s="24">
        <v>0</v>
      </c>
      <c r="AM145" s="24">
        <v>0</v>
      </c>
      <c r="AN145" s="24">
        <v>0</v>
      </c>
      <c r="AO145" s="24">
        <v>0</v>
      </c>
      <c r="AP145" s="24">
        <v>0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24">
        <v>0</v>
      </c>
      <c r="AW145" s="24">
        <v>0</v>
      </c>
      <c r="AX145" s="24">
        <v>0</v>
      </c>
      <c r="AY145" s="24">
        <v>0</v>
      </c>
      <c r="AZ145" s="24">
        <v>0</v>
      </c>
      <c r="BA145" s="24">
        <v>0</v>
      </c>
      <c r="BB145" s="24">
        <v>0</v>
      </c>
      <c r="BC145" s="24">
        <v>0</v>
      </c>
      <c r="BD145" s="24">
        <v>0</v>
      </c>
      <c r="BE145" s="24">
        <v>212</v>
      </c>
      <c r="BF145" s="24">
        <v>212</v>
      </c>
      <c r="BG145" s="22">
        <f t="shared" si="2"/>
        <v>1</v>
      </c>
      <c r="BH145" s="16"/>
      <c r="BI145" s="16"/>
      <c r="BJ145" s="16"/>
      <c r="BK145" s="16"/>
      <c r="BL145" s="16"/>
      <c r="BM145" s="16"/>
    </row>
    <row r="146" spans="1:65" ht="12.75">
      <c r="A146" s="23" t="s">
        <v>121</v>
      </c>
      <c r="B146" s="23" t="s">
        <v>136</v>
      </c>
      <c r="C146" s="23" t="s">
        <v>137</v>
      </c>
      <c r="D146" s="24">
        <v>102</v>
      </c>
      <c r="E146" s="24">
        <v>127</v>
      </c>
      <c r="F146" s="24">
        <v>127</v>
      </c>
      <c r="G146" s="24">
        <v>68</v>
      </c>
      <c r="H146" s="24">
        <v>16</v>
      </c>
      <c r="I146" s="24">
        <v>10</v>
      </c>
      <c r="J146" s="24">
        <v>9</v>
      </c>
      <c r="K146" s="24">
        <v>7</v>
      </c>
      <c r="L146" s="24">
        <v>3</v>
      </c>
      <c r="M146" s="24">
        <v>2</v>
      </c>
      <c r="N146" s="24">
        <v>0</v>
      </c>
      <c r="O146" s="24">
        <v>2</v>
      </c>
      <c r="P146" s="24">
        <v>1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4">
        <v>0</v>
      </c>
      <c r="Z146" s="24">
        <v>0</v>
      </c>
      <c r="AA146" s="24">
        <v>0</v>
      </c>
      <c r="AB146" s="24">
        <v>0</v>
      </c>
      <c r="AC146" s="24">
        <v>0</v>
      </c>
      <c r="AD146" s="24">
        <v>0</v>
      </c>
      <c r="AE146" s="24">
        <v>0</v>
      </c>
      <c r="AF146" s="24">
        <v>0</v>
      </c>
      <c r="AG146" s="24">
        <v>0</v>
      </c>
      <c r="AH146" s="24">
        <v>0</v>
      </c>
      <c r="AI146" s="24">
        <v>0</v>
      </c>
      <c r="AJ146" s="24">
        <v>0</v>
      </c>
      <c r="AK146" s="24">
        <v>0</v>
      </c>
      <c r="AL146" s="24">
        <v>0</v>
      </c>
      <c r="AM146" s="24">
        <v>0</v>
      </c>
      <c r="AN146" s="24">
        <v>0</v>
      </c>
      <c r="AO146" s="24">
        <v>0</v>
      </c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24">
        <v>0</v>
      </c>
      <c r="AW146" s="24">
        <v>0</v>
      </c>
      <c r="AX146" s="24">
        <v>0</v>
      </c>
      <c r="AY146" s="24">
        <v>0</v>
      </c>
      <c r="AZ146" s="24">
        <v>0</v>
      </c>
      <c r="BA146" s="24">
        <v>0</v>
      </c>
      <c r="BB146" s="24">
        <v>0</v>
      </c>
      <c r="BC146" s="24">
        <v>0</v>
      </c>
      <c r="BD146" s="24">
        <v>0</v>
      </c>
      <c r="BE146" s="24">
        <v>474</v>
      </c>
      <c r="BF146" s="24">
        <v>474</v>
      </c>
      <c r="BG146" s="22">
        <f t="shared" si="2"/>
        <v>1</v>
      </c>
      <c r="BH146" s="16"/>
      <c r="BI146" s="16"/>
      <c r="BJ146" s="16"/>
      <c r="BK146" s="16"/>
      <c r="BL146" s="16"/>
      <c r="BM146" s="16"/>
    </row>
    <row r="147" spans="1:59" ht="12.75">
      <c r="A147" s="21" t="s">
        <v>68</v>
      </c>
      <c r="B147" s="21" t="s">
        <v>255</v>
      </c>
      <c r="C147" s="21" t="s">
        <v>256</v>
      </c>
      <c r="D147" s="29">
        <v>28</v>
      </c>
      <c r="E147" s="29">
        <v>28</v>
      </c>
      <c r="F147" s="29">
        <v>16</v>
      </c>
      <c r="G147" s="29">
        <v>12</v>
      </c>
      <c r="H147" s="29">
        <v>3</v>
      </c>
      <c r="I147" s="29">
        <v>7</v>
      </c>
      <c r="J147" s="29">
        <v>6</v>
      </c>
      <c r="K147" s="29">
        <v>7</v>
      </c>
      <c r="L147" s="29">
        <v>0</v>
      </c>
      <c r="M147" s="29">
        <v>1</v>
      </c>
      <c r="N147" s="29">
        <v>4</v>
      </c>
      <c r="O147" s="29">
        <v>1</v>
      </c>
      <c r="P147" s="29">
        <v>1</v>
      </c>
      <c r="Q147" s="29">
        <v>0</v>
      </c>
      <c r="R147" s="29">
        <v>0</v>
      </c>
      <c r="S147" s="29">
        <v>0</v>
      </c>
      <c r="T147" s="29">
        <v>0</v>
      </c>
      <c r="U147" s="29">
        <v>0</v>
      </c>
      <c r="V147" s="29">
        <v>0</v>
      </c>
      <c r="W147" s="29">
        <v>0</v>
      </c>
      <c r="X147" s="29">
        <v>0</v>
      </c>
      <c r="Y147" s="29">
        <v>0</v>
      </c>
      <c r="Z147" s="29">
        <v>0</v>
      </c>
      <c r="AA147" s="29">
        <v>0</v>
      </c>
      <c r="AB147" s="29">
        <v>0</v>
      </c>
      <c r="AC147" s="29">
        <v>0</v>
      </c>
      <c r="AD147" s="29">
        <v>0</v>
      </c>
      <c r="AE147" s="29">
        <v>0</v>
      </c>
      <c r="AF147" s="29">
        <v>0</v>
      </c>
      <c r="AG147" s="29">
        <v>0</v>
      </c>
      <c r="AH147" s="29">
        <v>0</v>
      </c>
      <c r="AI147" s="29">
        <v>0</v>
      </c>
      <c r="AJ147" s="29">
        <v>0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v>0</v>
      </c>
      <c r="AR147" s="29">
        <v>0</v>
      </c>
      <c r="AS147" s="29">
        <v>0</v>
      </c>
      <c r="AT147" s="29">
        <v>0</v>
      </c>
      <c r="AU147" s="29">
        <v>0</v>
      </c>
      <c r="AV147" s="29">
        <v>0</v>
      </c>
      <c r="AW147" s="29">
        <v>0</v>
      </c>
      <c r="AX147" s="29">
        <v>0</v>
      </c>
      <c r="AY147" s="29">
        <v>0</v>
      </c>
      <c r="AZ147" s="29">
        <v>0</v>
      </c>
      <c r="BA147" s="29">
        <v>0</v>
      </c>
      <c r="BB147" s="29">
        <v>0</v>
      </c>
      <c r="BC147" s="29">
        <v>0</v>
      </c>
      <c r="BD147" s="29">
        <v>0</v>
      </c>
      <c r="BE147" s="29">
        <v>114</v>
      </c>
      <c r="BF147" s="29">
        <v>114</v>
      </c>
      <c r="BG147" s="22">
        <f t="shared" si="2"/>
        <v>1</v>
      </c>
    </row>
    <row r="148" spans="1:59" ht="12.75">
      <c r="A148" s="21" t="s">
        <v>101</v>
      </c>
      <c r="B148" s="21" t="s">
        <v>348</v>
      </c>
      <c r="C148" s="21" t="s">
        <v>349</v>
      </c>
      <c r="D148" s="29">
        <v>423</v>
      </c>
      <c r="E148" s="29">
        <v>62</v>
      </c>
      <c r="F148" s="29">
        <v>28</v>
      </c>
      <c r="G148" s="29">
        <v>36</v>
      </c>
      <c r="H148" s="29">
        <v>24</v>
      </c>
      <c r="I148" s="29">
        <v>38</v>
      </c>
      <c r="J148" s="29">
        <v>50</v>
      </c>
      <c r="K148" s="29">
        <v>32</v>
      </c>
      <c r="L148" s="29">
        <v>21</v>
      </c>
      <c r="M148" s="29">
        <v>17</v>
      </c>
      <c r="N148" s="29">
        <v>24</v>
      </c>
      <c r="O148" s="29">
        <v>26</v>
      </c>
      <c r="P148" s="29">
        <v>11</v>
      </c>
      <c r="Q148" s="29">
        <v>17</v>
      </c>
      <c r="R148" s="29">
        <v>16</v>
      </c>
      <c r="S148" s="29">
        <v>20</v>
      </c>
      <c r="T148" s="29">
        <v>4</v>
      </c>
      <c r="U148" s="29">
        <v>1</v>
      </c>
      <c r="V148" s="29">
        <v>0</v>
      </c>
      <c r="W148" s="29">
        <v>0</v>
      </c>
      <c r="X148" s="29">
        <v>0</v>
      </c>
      <c r="Y148" s="29">
        <v>0</v>
      </c>
      <c r="Z148" s="29">
        <v>0</v>
      </c>
      <c r="AA148" s="29">
        <v>0</v>
      </c>
      <c r="AB148" s="29">
        <v>0</v>
      </c>
      <c r="AC148" s="29">
        <v>0</v>
      </c>
      <c r="AD148" s="29">
        <v>0</v>
      </c>
      <c r="AE148" s="29">
        <v>0</v>
      </c>
      <c r="AF148" s="29">
        <v>0</v>
      </c>
      <c r="AG148" s="29">
        <v>0</v>
      </c>
      <c r="AH148" s="29">
        <v>0</v>
      </c>
      <c r="AI148" s="29">
        <v>0</v>
      </c>
      <c r="AJ148" s="29">
        <v>0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v>0</v>
      </c>
      <c r="AR148" s="29">
        <v>0</v>
      </c>
      <c r="AS148" s="29">
        <v>0</v>
      </c>
      <c r="AT148" s="29">
        <v>0</v>
      </c>
      <c r="AU148" s="29">
        <v>0</v>
      </c>
      <c r="AV148" s="29">
        <v>0</v>
      </c>
      <c r="AW148" s="29">
        <v>0</v>
      </c>
      <c r="AX148" s="29">
        <v>0</v>
      </c>
      <c r="AY148" s="29">
        <v>0</v>
      </c>
      <c r="AZ148" s="29">
        <v>0</v>
      </c>
      <c r="BA148" s="29">
        <v>0</v>
      </c>
      <c r="BB148" s="29">
        <v>0</v>
      </c>
      <c r="BC148" s="29">
        <v>0</v>
      </c>
      <c r="BD148" s="29">
        <v>0</v>
      </c>
      <c r="BE148" s="29">
        <v>850</v>
      </c>
      <c r="BF148" s="29">
        <v>850</v>
      </c>
      <c r="BG148" s="22">
        <f t="shared" si="2"/>
        <v>1</v>
      </c>
    </row>
    <row r="149" spans="1:59" ht="12.75">
      <c r="A149" s="21" t="s">
        <v>74</v>
      </c>
      <c r="B149" s="21" t="s">
        <v>324</v>
      </c>
      <c r="C149" s="21" t="s">
        <v>325</v>
      </c>
      <c r="D149" s="29">
        <v>34</v>
      </c>
      <c r="E149" s="29">
        <v>29</v>
      </c>
      <c r="F149" s="29">
        <v>28</v>
      </c>
      <c r="G149" s="29">
        <v>27</v>
      </c>
      <c r="H149" s="29">
        <v>7</v>
      </c>
      <c r="I149" s="29">
        <v>4</v>
      </c>
      <c r="J149" s="29">
        <v>0</v>
      </c>
      <c r="K149" s="29">
        <v>0</v>
      </c>
      <c r="L149" s="29">
        <v>0</v>
      </c>
      <c r="M149" s="29">
        <v>1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>
        <v>0</v>
      </c>
      <c r="V149" s="29">
        <v>0</v>
      </c>
      <c r="W149" s="29">
        <v>0</v>
      </c>
      <c r="X149" s="29">
        <v>0</v>
      </c>
      <c r="Y149" s="29">
        <v>0</v>
      </c>
      <c r="Z149" s="29">
        <v>0</v>
      </c>
      <c r="AA149" s="29">
        <v>0</v>
      </c>
      <c r="AB149" s="29">
        <v>0</v>
      </c>
      <c r="AC149" s="29">
        <v>0</v>
      </c>
      <c r="AD149" s="29">
        <v>0</v>
      </c>
      <c r="AE149" s="29">
        <v>0</v>
      </c>
      <c r="AF149" s="29">
        <v>0</v>
      </c>
      <c r="AG149" s="29">
        <v>0</v>
      </c>
      <c r="AH149" s="29">
        <v>0</v>
      </c>
      <c r="AI149" s="29">
        <v>0</v>
      </c>
      <c r="AJ149" s="29">
        <v>0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v>0</v>
      </c>
      <c r="AR149" s="29">
        <v>0</v>
      </c>
      <c r="AS149" s="29">
        <v>0</v>
      </c>
      <c r="AT149" s="29">
        <v>0</v>
      </c>
      <c r="AU149" s="29">
        <v>0</v>
      </c>
      <c r="AV149" s="29">
        <v>0</v>
      </c>
      <c r="AW149" s="29">
        <v>0</v>
      </c>
      <c r="AX149" s="29">
        <v>0</v>
      </c>
      <c r="AY149" s="29">
        <v>0</v>
      </c>
      <c r="AZ149" s="29">
        <v>0</v>
      </c>
      <c r="BA149" s="29">
        <v>0</v>
      </c>
      <c r="BB149" s="29">
        <v>0</v>
      </c>
      <c r="BC149" s="29">
        <v>0</v>
      </c>
      <c r="BD149" s="29">
        <v>0</v>
      </c>
      <c r="BE149" s="29">
        <v>130</v>
      </c>
      <c r="BF149" s="29">
        <v>130</v>
      </c>
      <c r="BG149" s="22">
        <f t="shared" si="2"/>
        <v>1</v>
      </c>
    </row>
    <row r="150" spans="1:59" ht="12.75">
      <c r="A150" s="21" t="s">
        <v>68</v>
      </c>
      <c r="B150" s="21" t="s">
        <v>154</v>
      </c>
      <c r="C150" s="21" t="s">
        <v>155</v>
      </c>
      <c r="D150" s="29">
        <v>20</v>
      </c>
      <c r="E150" s="29">
        <v>77</v>
      </c>
      <c r="F150" s="29">
        <v>27</v>
      </c>
      <c r="G150" s="29">
        <v>11</v>
      </c>
      <c r="H150" s="29">
        <v>0</v>
      </c>
      <c r="I150" s="29">
        <v>2</v>
      </c>
      <c r="J150" s="29">
        <v>3</v>
      </c>
      <c r="K150" s="29">
        <v>8</v>
      </c>
      <c r="L150" s="29">
        <v>2</v>
      </c>
      <c r="M150" s="29">
        <v>6</v>
      </c>
      <c r="N150" s="29">
        <v>2</v>
      </c>
      <c r="O150" s="29">
        <v>4</v>
      </c>
      <c r="P150" s="29">
        <v>3</v>
      </c>
      <c r="Q150" s="29">
        <v>1</v>
      </c>
      <c r="R150" s="29">
        <v>1</v>
      </c>
      <c r="S150" s="29">
        <v>1</v>
      </c>
      <c r="T150" s="29">
        <v>0</v>
      </c>
      <c r="U150" s="29">
        <v>0</v>
      </c>
      <c r="V150" s="29">
        <v>0</v>
      </c>
      <c r="W150" s="29">
        <v>0</v>
      </c>
      <c r="X150" s="29">
        <v>0</v>
      </c>
      <c r="Y150" s="29">
        <v>0</v>
      </c>
      <c r="Z150" s="29">
        <v>0</v>
      </c>
      <c r="AA150" s="29">
        <v>0</v>
      </c>
      <c r="AB150" s="29">
        <v>0</v>
      </c>
      <c r="AC150" s="29">
        <v>0</v>
      </c>
      <c r="AD150" s="29">
        <v>0</v>
      </c>
      <c r="AE150" s="29">
        <v>0</v>
      </c>
      <c r="AF150" s="29">
        <v>0</v>
      </c>
      <c r="AG150" s="29">
        <v>0</v>
      </c>
      <c r="AH150" s="29">
        <v>0</v>
      </c>
      <c r="AI150" s="29">
        <v>0</v>
      </c>
      <c r="AJ150" s="29">
        <v>0</v>
      </c>
      <c r="AK150" s="29">
        <v>0</v>
      </c>
      <c r="AL150" s="29">
        <v>0</v>
      </c>
      <c r="AM150" s="29">
        <v>0</v>
      </c>
      <c r="AN150" s="29">
        <v>0</v>
      </c>
      <c r="AO150" s="29">
        <v>0</v>
      </c>
      <c r="AP150" s="29">
        <v>0</v>
      </c>
      <c r="AQ150" s="29">
        <v>0</v>
      </c>
      <c r="AR150" s="29">
        <v>0</v>
      </c>
      <c r="AS150" s="29">
        <v>0</v>
      </c>
      <c r="AT150" s="29">
        <v>0</v>
      </c>
      <c r="AU150" s="29">
        <v>0</v>
      </c>
      <c r="AV150" s="29">
        <v>0</v>
      </c>
      <c r="AW150" s="29">
        <v>0</v>
      </c>
      <c r="AX150" s="29">
        <v>0</v>
      </c>
      <c r="AY150" s="29">
        <v>0</v>
      </c>
      <c r="AZ150" s="29">
        <v>0</v>
      </c>
      <c r="BA150" s="29">
        <v>0</v>
      </c>
      <c r="BB150" s="29">
        <v>0</v>
      </c>
      <c r="BC150" s="29">
        <v>0</v>
      </c>
      <c r="BD150" s="29">
        <v>0</v>
      </c>
      <c r="BE150" s="29">
        <v>168</v>
      </c>
      <c r="BF150" s="29">
        <v>168</v>
      </c>
      <c r="BG150" s="22">
        <f t="shared" si="2"/>
        <v>1</v>
      </c>
    </row>
    <row r="151" spans="1:59" ht="12.75">
      <c r="A151" s="17" t="s">
        <v>62</v>
      </c>
      <c r="B151" s="17" t="s">
        <v>91</v>
      </c>
      <c r="C151" s="17" t="s">
        <v>92</v>
      </c>
      <c r="D151" s="24">
        <v>62</v>
      </c>
      <c r="E151" s="24">
        <v>8</v>
      </c>
      <c r="F151" s="24">
        <v>2</v>
      </c>
      <c r="G151" s="24">
        <v>7</v>
      </c>
      <c r="H151" s="24">
        <v>1</v>
      </c>
      <c r="I151" s="24">
        <v>0</v>
      </c>
      <c r="J151" s="24">
        <v>8</v>
      </c>
      <c r="K151" s="24">
        <v>0</v>
      </c>
      <c r="L151" s="24">
        <v>2</v>
      </c>
      <c r="M151" s="24">
        <v>1</v>
      </c>
      <c r="N151" s="24">
        <v>1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1</v>
      </c>
      <c r="U151" s="24">
        <v>0</v>
      </c>
      <c r="V151" s="24">
        <v>0</v>
      </c>
      <c r="W151" s="24">
        <v>0</v>
      </c>
      <c r="X151" s="24">
        <v>0</v>
      </c>
      <c r="Y151" s="24">
        <v>0</v>
      </c>
      <c r="Z151" s="24">
        <v>0</v>
      </c>
      <c r="AA151" s="24">
        <v>0</v>
      </c>
      <c r="AB151" s="24">
        <v>0</v>
      </c>
      <c r="AC151" s="24">
        <v>0</v>
      </c>
      <c r="AD151" s="24">
        <v>0</v>
      </c>
      <c r="AE151" s="24">
        <v>0</v>
      </c>
      <c r="AF151" s="24">
        <v>0</v>
      </c>
      <c r="AG151" s="24">
        <v>0</v>
      </c>
      <c r="AH151" s="24">
        <v>0</v>
      </c>
      <c r="AI151" s="24">
        <v>0</v>
      </c>
      <c r="AJ151" s="24">
        <v>0</v>
      </c>
      <c r="AK151" s="24">
        <v>0</v>
      </c>
      <c r="AL151" s="24">
        <v>0</v>
      </c>
      <c r="AM151" s="24">
        <v>0</v>
      </c>
      <c r="AN151" s="24">
        <v>0</v>
      </c>
      <c r="AO151" s="24">
        <v>0</v>
      </c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4">
        <v>0</v>
      </c>
      <c r="AV151" s="24">
        <v>0</v>
      </c>
      <c r="AW151" s="24">
        <v>0</v>
      </c>
      <c r="AX151" s="24">
        <v>0</v>
      </c>
      <c r="AY151" s="24">
        <v>0</v>
      </c>
      <c r="AZ151" s="24">
        <v>0</v>
      </c>
      <c r="BA151" s="24">
        <v>0</v>
      </c>
      <c r="BB151" s="24">
        <v>0</v>
      </c>
      <c r="BC151" s="24">
        <v>0</v>
      </c>
      <c r="BD151" s="24">
        <v>0</v>
      </c>
      <c r="BE151" s="24">
        <v>93</v>
      </c>
      <c r="BF151" s="24">
        <v>93</v>
      </c>
      <c r="BG151" s="22">
        <f t="shared" si="2"/>
        <v>1</v>
      </c>
    </row>
    <row r="152" spans="1:59" ht="12.75">
      <c r="A152" s="21" t="s">
        <v>74</v>
      </c>
      <c r="B152" s="21" t="s">
        <v>358</v>
      </c>
      <c r="C152" s="21" t="s">
        <v>359</v>
      </c>
      <c r="D152" s="29">
        <v>70</v>
      </c>
      <c r="E152" s="29">
        <v>30</v>
      </c>
      <c r="F152" s="29">
        <v>30</v>
      </c>
      <c r="G152" s="29">
        <v>18</v>
      </c>
      <c r="H152" s="29">
        <v>7</v>
      </c>
      <c r="I152" s="29">
        <v>0</v>
      </c>
      <c r="J152" s="29">
        <v>2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0</v>
      </c>
      <c r="U152" s="29">
        <v>0</v>
      </c>
      <c r="V152" s="29">
        <v>0</v>
      </c>
      <c r="W152" s="29">
        <v>0</v>
      </c>
      <c r="X152" s="29">
        <v>0</v>
      </c>
      <c r="Y152" s="29">
        <v>0</v>
      </c>
      <c r="Z152" s="29">
        <v>0</v>
      </c>
      <c r="AA152" s="29">
        <v>0</v>
      </c>
      <c r="AB152" s="29">
        <v>0</v>
      </c>
      <c r="AC152" s="29">
        <v>0</v>
      </c>
      <c r="AD152" s="29">
        <v>0</v>
      </c>
      <c r="AE152" s="29">
        <v>0</v>
      </c>
      <c r="AF152" s="29">
        <v>0</v>
      </c>
      <c r="AG152" s="29">
        <v>0</v>
      </c>
      <c r="AH152" s="29">
        <v>0</v>
      </c>
      <c r="AI152" s="29">
        <v>0</v>
      </c>
      <c r="AJ152" s="29">
        <v>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v>0</v>
      </c>
      <c r="AR152" s="29">
        <v>0</v>
      </c>
      <c r="AS152" s="29">
        <v>0</v>
      </c>
      <c r="AT152" s="29">
        <v>0</v>
      </c>
      <c r="AU152" s="29">
        <v>0</v>
      </c>
      <c r="AV152" s="29">
        <v>0</v>
      </c>
      <c r="AW152" s="29">
        <v>0</v>
      </c>
      <c r="AX152" s="29">
        <v>0</v>
      </c>
      <c r="AY152" s="29">
        <v>0</v>
      </c>
      <c r="AZ152" s="29">
        <v>0</v>
      </c>
      <c r="BA152" s="29">
        <v>0</v>
      </c>
      <c r="BB152" s="29">
        <v>0</v>
      </c>
      <c r="BC152" s="29">
        <v>0</v>
      </c>
      <c r="BD152" s="29">
        <v>0</v>
      </c>
      <c r="BE152" s="29">
        <v>157</v>
      </c>
      <c r="BF152" s="29">
        <v>157</v>
      </c>
      <c r="BG152" s="22">
        <f t="shared" si="2"/>
        <v>1</v>
      </c>
    </row>
    <row r="153" spans="1:59" ht="12.75">
      <c r="A153" s="21" t="s">
        <v>77</v>
      </c>
      <c r="B153" s="21" t="s">
        <v>352</v>
      </c>
      <c r="C153" s="21" t="s">
        <v>353</v>
      </c>
      <c r="D153" s="29">
        <v>82</v>
      </c>
      <c r="E153" s="29">
        <v>47</v>
      </c>
      <c r="F153" s="29">
        <v>59</v>
      </c>
      <c r="G153" s="29">
        <v>22</v>
      </c>
      <c r="H153" s="29">
        <v>11</v>
      </c>
      <c r="I153" s="29">
        <v>14</v>
      </c>
      <c r="J153" s="29">
        <v>13</v>
      </c>
      <c r="K153" s="29">
        <v>14</v>
      </c>
      <c r="L153" s="29">
        <v>12</v>
      </c>
      <c r="M153" s="29">
        <v>17</v>
      </c>
      <c r="N153" s="29">
        <v>13</v>
      </c>
      <c r="O153" s="29">
        <v>8</v>
      </c>
      <c r="P153" s="29">
        <v>6</v>
      </c>
      <c r="Q153" s="29">
        <v>5</v>
      </c>
      <c r="R153" s="29">
        <v>5</v>
      </c>
      <c r="S153" s="29">
        <v>0</v>
      </c>
      <c r="T153" s="29">
        <v>0</v>
      </c>
      <c r="U153" s="29">
        <v>0</v>
      </c>
      <c r="V153" s="29">
        <v>0</v>
      </c>
      <c r="W153" s="29">
        <v>0</v>
      </c>
      <c r="X153" s="29">
        <v>0</v>
      </c>
      <c r="Y153" s="29">
        <v>0</v>
      </c>
      <c r="Z153" s="29">
        <v>0</v>
      </c>
      <c r="AA153" s="29">
        <v>0</v>
      </c>
      <c r="AB153" s="29">
        <v>0</v>
      </c>
      <c r="AC153" s="29">
        <v>0</v>
      </c>
      <c r="AD153" s="29">
        <v>0</v>
      </c>
      <c r="AE153" s="29">
        <v>0</v>
      </c>
      <c r="AF153" s="29">
        <v>0</v>
      </c>
      <c r="AG153" s="29">
        <v>0</v>
      </c>
      <c r="AH153" s="29">
        <v>0</v>
      </c>
      <c r="AI153" s="29">
        <v>0</v>
      </c>
      <c r="AJ153" s="29">
        <v>0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v>0</v>
      </c>
      <c r="AR153" s="29">
        <v>0</v>
      </c>
      <c r="AS153" s="29">
        <v>0</v>
      </c>
      <c r="AT153" s="29">
        <v>0</v>
      </c>
      <c r="AU153" s="29">
        <v>0</v>
      </c>
      <c r="AV153" s="29">
        <v>0</v>
      </c>
      <c r="AW153" s="29">
        <v>0</v>
      </c>
      <c r="AX153" s="29">
        <v>0</v>
      </c>
      <c r="AY153" s="29">
        <v>0</v>
      </c>
      <c r="AZ153" s="29">
        <v>0</v>
      </c>
      <c r="BA153" s="29">
        <v>0</v>
      </c>
      <c r="BB153" s="29">
        <v>0</v>
      </c>
      <c r="BC153" s="29">
        <v>0</v>
      </c>
      <c r="BD153" s="29">
        <v>0</v>
      </c>
      <c r="BE153" s="29">
        <v>328</v>
      </c>
      <c r="BF153" s="29">
        <v>328</v>
      </c>
      <c r="BG153" s="22">
        <f t="shared" si="2"/>
        <v>1</v>
      </c>
    </row>
    <row r="154" spans="1:59" ht="12.75">
      <c r="A154" s="21" t="s">
        <v>77</v>
      </c>
      <c r="B154" s="21" t="s">
        <v>104</v>
      </c>
      <c r="C154" s="21" t="s">
        <v>105</v>
      </c>
      <c r="D154" s="29">
        <v>128</v>
      </c>
      <c r="E154" s="29">
        <v>45</v>
      </c>
      <c r="F154" s="29">
        <v>27</v>
      </c>
      <c r="G154" s="29">
        <v>18</v>
      </c>
      <c r="H154" s="29">
        <v>19</v>
      </c>
      <c r="I154" s="29">
        <v>1</v>
      </c>
      <c r="J154" s="29">
        <v>19</v>
      </c>
      <c r="K154" s="29">
        <v>12</v>
      </c>
      <c r="L154" s="29">
        <v>33</v>
      </c>
      <c r="M154" s="29">
        <v>19</v>
      </c>
      <c r="N154" s="29">
        <v>12</v>
      </c>
      <c r="O154" s="29">
        <v>26</v>
      </c>
      <c r="P154" s="29">
        <v>10</v>
      </c>
      <c r="Q154" s="29">
        <v>21</v>
      </c>
      <c r="R154" s="29">
        <v>8</v>
      </c>
      <c r="S154" s="29">
        <v>3</v>
      </c>
      <c r="T154" s="29">
        <v>8</v>
      </c>
      <c r="U154" s="29">
        <v>3</v>
      </c>
      <c r="V154" s="29">
        <v>2</v>
      </c>
      <c r="W154" s="29">
        <v>2</v>
      </c>
      <c r="X154" s="29">
        <v>1</v>
      </c>
      <c r="Y154" s="29">
        <v>1</v>
      </c>
      <c r="Z154" s="29">
        <v>1</v>
      </c>
      <c r="AA154" s="29">
        <v>7</v>
      </c>
      <c r="AB154" s="29">
        <v>3</v>
      </c>
      <c r="AC154" s="29">
        <v>2</v>
      </c>
      <c r="AD154" s="29">
        <v>1</v>
      </c>
      <c r="AE154" s="29">
        <v>1</v>
      </c>
      <c r="AF154" s="29">
        <v>1</v>
      </c>
      <c r="AG154" s="29">
        <v>0</v>
      </c>
      <c r="AH154" s="29">
        <v>0</v>
      </c>
      <c r="AI154" s="29">
        <v>2</v>
      </c>
      <c r="AJ154" s="29">
        <v>1</v>
      </c>
      <c r="AK154" s="29">
        <v>1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v>0</v>
      </c>
      <c r="AR154" s="29">
        <v>1</v>
      </c>
      <c r="AS154" s="29">
        <v>0</v>
      </c>
      <c r="AT154" s="29">
        <v>0</v>
      </c>
      <c r="AU154" s="29">
        <v>0</v>
      </c>
      <c r="AV154" s="29">
        <v>0</v>
      </c>
      <c r="AW154" s="29">
        <v>1</v>
      </c>
      <c r="AX154" s="29">
        <v>0</v>
      </c>
      <c r="AY154" s="29">
        <v>0</v>
      </c>
      <c r="AZ154" s="29">
        <v>1</v>
      </c>
      <c r="BA154" s="29">
        <v>0</v>
      </c>
      <c r="BB154" s="29">
        <v>0</v>
      </c>
      <c r="BC154" s="29">
        <v>0</v>
      </c>
      <c r="BD154" s="29">
        <v>0</v>
      </c>
      <c r="BE154" s="29">
        <v>441</v>
      </c>
      <c r="BF154" s="29">
        <v>412</v>
      </c>
      <c r="BG154" s="22">
        <f t="shared" si="2"/>
        <v>0.9342403628117913</v>
      </c>
    </row>
    <row r="155" spans="1:59" ht="12.75">
      <c r="A155" s="21" t="s">
        <v>62</v>
      </c>
      <c r="B155" s="21" t="s">
        <v>203</v>
      </c>
      <c r="C155" s="21" t="s">
        <v>204</v>
      </c>
      <c r="D155" s="29">
        <v>194</v>
      </c>
      <c r="E155" s="29">
        <v>1</v>
      </c>
      <c r="F155" s="29">
        <v>1</v>
      </c>
      <c r="G155" s="29">
        <v>3</v>
      </c>
      <c r="H155" s="29">
        <v>1</v>
      </c>
      <c r="I155" s="29">
        <v>0</v>
      </c>
      <c r="J155" s="29">
        <v>0</v>
      </c>
      <c r="K155" s="29">
        <v>1</v>
      </c>
      <c r="L155" s="29">
        <v>1</v>
      </c>
      <c r="M155" s="29">
        <v>0</v>
      </c>
      <c r="N155" s="29">
        <v>0</v>
      </c>
      <c r="O155" s="29">
        <v>0</v>
      </c>
      <c r="P155" s="29">
        <v>1</v>
      </c>
      <c r="Q155" s="29">
        <v>0</v>
      </c>
      <c r="R155" s="29">
        <v>0</v>
      </c>
      <c r="S155" s="29">
        <v>0</v>
      </c>
      <c r="T155" s="29">
        <v>0</v>
      </c>
      <c r="U155" s="29">
        <v>0</v>
      </c>
      <c r="V155" s="29">
        <v>0</v>
      </c>
      <c r="W155" s="29">
        <v>0</v>
      </c>
      <c r="X155" s="29">
        <v>0</v>
      </c>
      <c r="Y155" s="29">
        <v>0</v>
      </c>
      <c r="Z155" s="29">
        <v>0</v>
      </c>
      <c r="AA155" s="29">
        <v>1</v>
      </c>
      <c r="AB155" s="29">
        <v>0</v>
      </c>
      <c r="AC155" s="29">
        <v>0</v>
      </c>
      <c r="AD155" s="29">
        <v>0</v>
      </c>
      <c r="AE155" s="29">
        <v>0</v>
      </c>
      <c r="AF155" s="29">
        <v>0</v>
      </c>
      <c r="AG155" s="29">
        <v>0</v>
      </c>
      <c r="AH155" s="29">
        <v>0</v>
      </c>
      <c r="AI155" s="29">
        <v>0</v>
      </c>
      <c r="AJ155" s="29">
        <v>0</v>
      </c>
      <c r="AK155" s="29">
        <v>0</v>
      </c>
      <c r="AL155" s="29">
        <v>0</v>
      </c>
      <c r="AM155" s="29">
        <v>0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29">
        <v>0</v>
      </c>
      <c r="AU155" s="29">
        <v>0</v>
      </c>
      <c r="AV155" s="29">
        <v>0</v>
      </c>
      <c r="AW155" s="29">
        <v>0</v>
      </c>
      <c r="AX155" s="29">
        <v>0</v>
      </c>
      <c r="AY155" s="29">
        <v>0</v>
      </c>
      <c r="AZ155" s="29">
        <v>0</v>
      </c>
      <c r="BA155" s="29">
        <v>0</v>
      </c>
      <c r="BB155" s="29">
        <v>0</v>
      </c>
      <c r="BC155" s="29">
        <v>0</v>
      </c>
      <c r="BD155" s="29">
        <v>0</v>
      </c>
      <c r="BE155" s="29">
        <v>204</v>
      </c>
      <c r="BF155" s="29">
        <v>203</v>
      </c>
      <c r="BG155" s="22">
        <f t="shared" si="2"/>
        <v>0.9950980392156863</v>
      </c>
    </row>
    <row r="156" spans="1:59" ht="12.75">
      <c r="A156" s="23" t="s">
        <v>77</v>
      </c>
      <c r="B156" s="23" t="s">
        <v>215</v>
      </c>
      <c r="C156" s="23" t="s">
        <v>216</v>
      </c>
      <c r="D156" s="24">
        <v>67</v>
      </c>
      <c r="E156" s="24">
        <v>46</v>
      </c>
      <c r="F156" s="24">
        <v>42</v>
      </c>
      <c r="G156" s="24">
        <v>32</v>
      </c>
      <c r="H156" s="24">
        <v>20</v>
      </c>
      <c r="I156" s="24">
        <v>17</v>
      </c>
      <c r="J156" s="24">
        <v>20</v>
      </c>
      <c r="K156" s="24">
        <v>5</v>
      </c>
      <c r="L156" s="24">
        <v>0</v>
      </c>
      <c r="M156" s="24">
        <v>1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4">
        <v>0</v>
      </c>
      <c r="Z156" s="24">
        <v>0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0</v>
      </c>
      <c r="AI156" s="24">
        <v>0</v>
      </c>
      <c r="AJ156" s="24">
        <v>0</v>
      </c>
      <c r="AK156" s="24">
        <v>0</v>
      </c>
      <c r="AL156" s="24">
        <v>0</v>
      </c>
      <c r="AM156" s="24">
        <v>0</v>
      </c>
      <c r="AN156" s="24">
        <v>0</v>
      </c>
      <c r="AO156" s="24">
        <v>0</v>
      </c>
      <c r="AP156" s="24">
        <v>0</v>
      </c>
      <c r="AQ156" s="24">
        <v>0</v>
      </c>
      <c r="AR156" s="24">
        <v>0</v>
      </c>
      <c r="AS156" s="24">
        <v>0</v>
      </c>
      <c r="AT156" s="24">
        <v>0</v>
      </c>
      <c r="AU156" s="24">
        <v>0</v>
      </c>
      <c r="AV156" s="24">
        <v>0</v>
      </c>
      <c r="AW156" s="24">
        <v>0</v>
      </c>
      <c r="AX156" s="24">
        <v>0</v>
      </c>
      <c r="AY156" s="24">
        <v>0</v>
      </c>
      <c r="AZ156" s="24">
        <v>0</v>
      </c>
      <c r="BA156" s="24">
        <v>0</v>
      </c>
      <c r="BB156" s="24">
        <v>0</v>
      </c>
      <c r="BC156" s="24">
        <v>0</v>
      </c>
      <c r="BD156" s="24">
        <v>0</v>
      </c>
      <c r="BE156" s="24">
        <v>250</v>
      </c>
      <c r="BF156" s="24">
        <v>250</v>
      </c>
      <c r="BG156" s="22">
        <f t="shared" si="2"/>
        <v>1</v>
      </c>
    </row>
    <row r="157" spans="1:59" ht="12.75">
      <c r="A157" s="21" t="s">
        <v>108</v>
      </c>
      <c r="B157" s="21" t="s">
        <v>109</v>
      </c>
      <c r="C157" s="21" t="s">
        <v>110</v>
      </c>
      <c r="D157" s="29">
        <v>34</v>
      </c>
      <c r="E157" s="29">
        <v>84</v>
      </c>
      <c r="F157" s="29">
        <v>33</v>
      </c>
      <c r="G157" s="29">
        <v>16</v>
      </c>
      <c r="H157" s="29">
        <v>13</v>
      </c>
      <c r="I157" s="29">
        <v>0</v>
      </c>
      <c r="J157" s="29">
        <v>1</v>
      </c>
      <c r="K157" s="29">
        <v>4</v>
      </c>
      <c r="L157" s="29">
        <v>1</v>
      </c>
      <c r="M157" s="29">
        <v>1</v>
      </c>
      <c r="N157" s="29">
        <v>0</v>
      </c>
      <c r="O157" s="29">
        <v>1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>
        <v>2</v>
      </c>
      <c r="V157" s="29">
        <v>0</v>
      </c>
      <c r="W157" s="29">
        <v>0</v>
      </c>
      <c r="X157" s="29">
        <v>0</v>
      </c>
      <c r="Y157" s="29">
        <v>0</v>
      </c>
      <c r="Z157" s="29">
        <v>0</v>
      </c>
      <c r="AA157" s="29">
        <v>0</v>
      </c>
      <c r="AB157" s="29">
        <v>0</v>
      </c>
      <c r="AC157" s="29">
        <v>0</v>
      </c>
      <c r="AD157" s="29">
        <v>0</v>
      </c>
      <c r="AE157" s="29">
        <v>0</v>
      </c>
      <c r="AF157" s="29">
        <v>0</v>
      </c>
      <c r="AG157" s="29">
        <v>0</v>
      </c>
      <c r="AH157" s="29">
        <v>0</v>
      </c>
      <c r="AI157" s="29">
        <v>0</v>
      </c>
      <c r="AJ157" s="29">
        <v>0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v>0</v>
      </c>
      <c r="AR157" s="29">
        <v>0</v>
      </c>
      <c r="AS157" s="29">
        <v>0</v>
      </c>
      <c r="AT157" s="29">
        <v>0</v>
      </c>
      <c r="AU157" s="29">
        <v>0</v>
      </c>
      <c r="AV157" s="29">
        <v>0</v>
      </c>
      <c r="AW157" s="29">
        <v>0</v>
      </c>
      <c r="AX157" s="29">
        <v>0</v>
      </c>
      <c r="AY157" s="29">
        <v>0</v>
      </c>
      <c r="AZ157" s="29">
        <v>0</v>
      </c>
      <c r="BA157" s="29">
        <v>0</v>
      </c>
      <c r="BB157" s="29">
        <v>0</v>
      </c>
      <c r="BC157" s="29">
        <v>0</v>
      </c>
      <c r="BD157" s="29">
        <v>0</v>
      </c>
      <c r="BE157" s="29">
        <v>190</v>
      </c>
      <c r="BF157" s="29">
        <v>190</v>
      </c>
      <c r="BG157" s="22">
        <f t="shared" si="2"/>
        <v>1</v>
      </c>
    </row>
    <row r="158" spans="1:59" ht="12.75">
      <c r="A158" s="21" t="s">
        <v>121</v>
      </c>
      <c r="B158" s="21" t="s">
        <v>132</v>
      </c>
      <c r="C158" s="21" t="s">
        <v>133</v>
      </c>
      <c r="D158" s="29">
        <v>61</v>
      </c>
      <c r="E158" s="29">
        <v>24</v>
      </c>
      <c r="F158" s="29">
        <v>22</v>
      </c>
      <c r="G158" s="29">
        <v>22</v>
      </c>
      <c r="H158" s="29">
        <v>5</v>
      </c>
      <c r="I158" s="29">
        <v>2</v>
      </c>
      <c r="J158" s="29">
        <v>6</v>
      </c>
      <c r="K158" s="29">
        <v>12</v>
      </c>
      <c r="L158" s="29">
        <v>7</v>
      </c>
      <c r="M158" s="29">
        <v>8</v>
      </c>
      <c r="N158" s="29">
        <v>2</v>
      </c>
      <c r="O158" s="29">
        <v>6</v>
      </c>
      <c r="P158" s="29">
        <v>1</v>
      </c>
      <c r="Q158" s="29">
        <v>0</v>
      </c>
      <c r="R158" s="29">
        <v>0</v>
      </c>
      <c r="S158" s="29">
        <v>1</v>
      </c>
      <c r="T158" s="29">
        <v>0</v>
      </c>
      <c r="U158" s="29">
        <v>0</v>
      </c>
      <c r="V158" s="29">
        <v>0</v>
      </c>
      <c r="W158" s="29">
        <v>0</v>
      </c>
      <c r="X158" s="29">
        <v>0</v>
      </c>
      <c r="Y158" s="29">
        <v>0</v>
      </c>
      <c r="Z158" s="29">
        <v>0</v>
      </c>
      <c r="AA158" s="29">
        <v>0</v>
      </c>
      <c r="AB158" s="29">
        <v>0</v>
      </c>
      <c r="AC158" s="29">
        <v>0</v>
      </c>
      <c r="AD158" s="29">
        <v>0</v>
      </c>
      <c r="AE158" s="29">
        <v>0</v>
      </c>
      <c r="AF158" s="29">
        <v>0</v>
      </c>
      <c r="AG158" s="29">
        <v>0</v>
      </c>
      <c r="AH158" s="29">
        <v>0</v>
      </c>
      <c r="AI158" s="29">
        <v>0</v>
      </c>
      <c r="AJ158" s="29">
        <v>0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v>0</v>
      </c>
      <c r="AR158" s="29">
        <v>0</v>
      </c>
      <c r="AS158" s="29">
        <v>0</v>
      </c>
      <c r="AT158" s="29">
        <v>0</v>
      </c>
      <c r="AU158" s="29">
        <v>0</v>
      </c>
      <c r="AV158" s="29">
        <v>0</v>
      </c>
      <c r="AW158" s="29">
        <v>0</v>
      </c>
      <c r="AX158" s="29">
        <v>0</v>
      </c>
      <c r="AY158" s="29">
        <v>0</v>
      </c>
      <c r="AZ158" s="29">
        <v>0</v>
      </c>
      <c r="BA158" s="29">
        <v>0</v>
      </c>
      <c r="BB158" s="29">
        <v>0</v>
      </c>
      <c r="BC158" s="29">
        <v>0</v>
      </c>
      <c r="BD158" s="29">
        <v>0</v>
      </c>
      <c r="BE158" s="29">
        <v>179</v>
      </c>
      <c r="BF158" s="29">
        <v>179</v>
      </c>
      <c r="BG158" s="22">
        <f aca="true" t="shared" si="3" ref="BG158:BG167">IF(ISERROR(BF158/BE158),"No ADWT data",(BF158/BE158))</f>
        <v>1</v>
      </c>
    </row>
    <row r="159" spans="1:59" ht="12.75">
      <c r="A159" s="21" t="s">
        <v>62</v>
      </c>
      <c r="B159" s="21" t="s">
        <v>207</v>
      </c>
      <c r="C159" s="21" t="s">
        <v>208</v>
      </c>
      <c r="D159" s="29">
        <v>30</v>
      </c>
      <c r="E159" s="29">
        <v>38</v>
      </c>
      <c r="F159" s="29">
        <v>26</v>
      </c>
      <c r="G159" s="29">
        <v>27</v>
      </c>
      <c r="H159" s="29">
        <v>15</v>
      </c>
      <c r="I159" s="29">
        <v>1</v>
      </c>
      <c r="J159" s="29">
        <v>22</v>
      </c>
      <c r="K159" s="29">
        <v>15</v>
      </c>
      <c r="L159" s="29">
        <v>8</v>
      </c>
      <c r="M159" s="29">
        <v>6</v>
      </c>
      <c r="N159" s="29">
        <v>3</v>
      </c>
      <c r="O159" s="29">
        <v>3</v>
      </c>
      <c r="P159" s="29">
        <v>1</v>
      </c>
      <c r="Q159" s="29">
        <v>0</v>
      </c>
      <c r="R159" s="29">
        <v>2</v>
      </c>
      <c r="S159" s="29">
        <v>2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29">
        <v>0</v>
      </c>
      <c r="AB159" s="29">
        <v>0</v>
      </c>
      <c r="AC159" s="29">
        <v>0</v>
      </c>
      <c r="AD159" s="29">
        <v>0</v>
      </c>
      <c r="AE159" s="29">
        <v>0</v>
      </c>
      <c r="AF159" s="29">
        <v>0</v>
      </c>
      <c r="AG159" s="29">
        <v>0</v>
      </c>
      <c r="AH159" s="29">
        <v>0</v>
      </c>
      <c r="AI159" s="29">
        <v>0</v>
      </c>
      <c r="AJ159" s="29">
        <v>0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v>0</v>
      </c>
      <c r="AR159" s="29">
        <v>0</v>
      </c>
      <c r="AS159" s="29">
        <v>0</v>
      </c>
      <c r="AT159" s="29">
        <v>0</v>
      </c>
      <c r="AU159" s="29">
        <v>0</v>
      </c>
      <c r="AV159" s="29">
        <v>0</v>
      </c>
      <c r="AW159" s="29">
        <v>0</v>
      </c>
      <c r="AX159" s="29">
        <v>0</v>
      </c>
      <c r="AY159" s="29">
        <v>0</v>
      </c>
      <c r="AZ159" s="29">
        <v>0</v>
      </c>
      <c r="BA159" s="29">
        <v>0</v>
      </c>
      <c r="BB159" s="29">
        <v>0</v>
      </c>
      <c r="BC159" s="29">
        <v>0</v>
      </c>
      <c r="BD159" s="29">
        <v>0</v>
      </c>
      <c r="BE159" s="29">
        <v>199</v>
      </c>
      <c r="BF159" s="29">
        <v>199</v>
      </c>
      <c r="BG159" s="22">
        <f t="shared" si="3"/>
        <v>1</v>
      </c>
    </row>
    <row r="160" spans="1:59" ht="12.75">
      <c r="A160" s="23" t="s">
        <v>71</v>
      </c>
      <c r="B160" s="23" t="s">
        <v>275</v>
      </c>
      <c r="C160" s="23" t="s">
        <v>276</v>
      </c>
      <c r="D160" s="24">
        <v>18</v>
      </c>
      <c r="E160" s="24">
        <v>39</v>
      </c>
      <c r="F160" s="24">
        <v>24</v>
      </c>
      <c r="G160" s="24">
        <v>21</v>
      </c>
      <c r="H160" s="24">
        <v>11</v>
      </c>
      <c r="I160" s="24">
        <v>6</v>
      </c>
      <c r="J160" s="24">
        <v>14</v>
      </c>
      <c r="K160" s="24">
        <v>12</v>
      </c>
      <c r="L160" s="24">
        <v>11</v>
      </c>
      <c r="M160" s="24">
        <v>12</v>
      </c>
      <c r="N160" s="24">
        <v>5</v>
      </c>
      <c r="O160" s="24">
        <v>1</v>
      </c>
      <c r="P160" s="24">
        <v>5</v>
      </c>
      <c r="Q160" s="24">
        <v>5</v>
      </c>
      <c r="R160" s="24">
        <v>6</v>
      </c>
      <c r="S160" s="24">
        <v>5</v>
      </c>
      <c r="T160" s="24">
        <v>6</v>
      </c>
      <c r="U160" s="24">
        <v>1</v>
      </c>
      <c r="V160" s="24">
        <v>0</v>
      </c>
      <c r="W160" s="24">
        <v>4</v>
      </c>
      <c r="X160" s="24">
        <v>1</v>
      </c>
      <c r="Y160" s="24">
        <v>3</v>
      </c>
      <c r="Z160" s="24">
        <v>17</v>
      </c>
      <c r="AA160" s="24">
        <v>4</v>
      </c>
      <c r="AB160" s="24">
        <v>1</v>
      </c>
      <c r="AC160" s="24">
        <v>15</v>
      </c>
      <c r="AD160" s="24">
        <v>3</v>
      </c>
      <c r="AE160" s="24">
        <v>5</v>
      </c>
      <c r="AF160" s="24">
        <v>4</v>
      </c>
      <c r="AG160" s="24">
        <v>2</v>
      </c>
      <c r="AH160" s="24">
        <v>1</v>
      </c>
      <c r="AI160" s="24">
        <v>10</v>
      </c>
      <c r="AJ160" s="24">
        <v>2</v>
      </c>
      <c r="AK160" s="24">
        <v>7</v>
      </c>
      <c r="AL160" s="24">
        <v>9</v>
      </c>
      <c r="AM160" s="24">
        <v>6</v>
      </c>
      <c r="AN160" s="24">
        <v>0</v>
      </c>
      <c r="AO160" s="24">
        <v>0</v>
      </c>
      <c r="AP160" s="24">
        <v>0</v>
      </c>
      <c r="AQ160" s="24">
        <v>0</v>
      </c>
      <c r="AR160" s="24">
        <v>0</v>
      </c>
      <c r="AS160" s="24">
        <v>0</v>
      </c>
      <c r="AT160" s="24">
        <v>2</v>
      </c>
      <c r="AU160" s="24">
        <v>0</v>
      </c>
      <c r="AV160" s="24">
        <v>0</v>
      </c>
      <c r="AW160" s="24">
        <v>0</v>
      </c>
      <c r="AX160" s="24">
        <v>0</v>
      </c>
      <c r="AY160" s="24">
        <v>0</v>
      </c>
      <c r="AZ160" s="24">
        <v>0</v>
      </c>
      <c r="BA160" s="24">
        <v>0</v>
      </c>
      <c r="BB160" s="24">
        <v>0</v>
      </c>
      <c r="BC160" s="24">
        <v>0</v>
      </c>
      <c r="BD160" s="24">
        <v>4</v>
      </c>
      <c r="BE160" s="24">
        <v>302</v>
      </c>
      <c r="BF160" s="24">
        <v>202</v>
      </c>
      <c r="BG160" s="22">
        <f t="shared" si="3"/>
        <v>0.6688741721854304</v>
      </c>
    </row>
    <row r="161" spans="1:59" ht="12.75">
      <c r="A161" s="21" t="s">
        <v>74</v>
      </c>
      <c r="B161" s="21" t="s">
        <v>156</v>
      </c>
      <c r="C161" s="21" t="s">
        <v>157</v>
      </c>
      <c r="D161" s="29">
        <v>55</v>
      </c>
      <c r="E161" s="29">
        <v>63</v>
      </c>
      <c r="F161" s="29">
        <v>89</v>
      </c>
      <c r="G161" s="29">
        <v>50</v>
      </c>
      <c r="H161" s="29">
        <v>18</v>
      </c>
      <c r="I161" s="29">
        <v>8</v>
      </c>
      <c r="J161" s="29">
        <v>9</v>
      </c>
      <c r="K161" s="29">
        <v>22</v>
      </c>
      <c r="L161" s="29">
        <v>27</v>
      </c>
      <c r="M161" s="29">
        <v>38</v>
      </c>
      <c r="N161" s="29">
        <v>36</v>
      </c>
      <c r="O161" s="29">
        <v>35</v>
      </c>
      <c r="P161" s="29">
        <v>27</v>
      </c>
      <c r="Q161" s="29">
        <v>18</v>
      </c>
      <c r="R161" s="29">
        <v>31</v>
      </c>
      <c r="S161" s="29">
        <v>23</v>
      </c>
      <c r="T161" s="29">
        <v>18</v>
      </c>
      <c r="U161" s="29">
        <v>4</v>
      </c>
      <c r="V161" s="29">
        <v>0</v>
      </c>
      <c r="W161" s="29">
        <v>0</v>
      </c>
      <c r="X161" s="29">
        <v>0</v>
      </c>
      <c r="Y161" s="29">
        <v>0</v>
      </c>
      <c r="Z161" s="29">
        <v>0</v>
      </c>
      <c r="AA161" s="29">
        <v>0</v>
      </c>
      <c r="AB161" s="29">
        <v>0</v>
      </c>
      <c r="AC161" s="29">
        <v>0</v>
      </c>
      <c r="AD161" s="29">
        <v>0</v>
      </c>
      <c r="AE161" s="29">
        <v>0</v>
      </c>
      <c r="AF161" s="29">
        <v>0</v>
      </c>
      <c r="AG161" s="29">
        <v>0</v>
      </c>
      <c r="AH161" s="29">
        <v>0</v>
      </c>
      <c r="AI161" s="29">
        <v>0</v>
      </c>
      <c r="AJ161" s="29">
        <v>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v>0</v>
      </c>
      <c r="AR161" s="29">
        <v>0</v>
      </c>
      <c r="AS161" s="29">
        <v>0</v>
      </c>
      <c r="AT161" s="29">
        <v>0</v>
      </c>
      <c r="AU161" s="29">
        <v>0</v>
      </c>
      <c r="AV161" s="29">
        <v>0</v>
      </c>
      <c r="AW161" s="29">
        <v>0</v>
      </c>
      <c r="AX161" s="29">
        <v>0</v>
      </c>
      <c r="AY161" s="29">
        <v>0</v>
      </c>
      <c r="AZ161" s="29">
        <v>0</v>
      </c>
      <c r="BA161" s="29">
        <v>0</v>
      </c>
      <c r="BB161" s="29">
        <v>0</v>
      </c>
      <c r="BC161" s="29">
        <v>0</v>
      </c>
      <c r="BD161" s="29">
        <v>0</v>
      </c>
      <c r="BE161" s="29">
        <v>571</v>
      </c>
      <c r="BF161" s="29">
        <v>571</v>
      </c>
      <c r="BG161" s="22">
        <f t="shared" si="3"/>
        <v>1</v>
      </c>
    </row>
    <row r="162" spans="1:59" ht="12.75">
      <c r="A162" s="21" t="s">
        <v>68</v>
      </c>
      <c r="B162" s="21" t="s">
        <v>97</v>
      </c>
      <c r="C162" s="21" t="s">
        <v>98</v>
      </c>
      <c r="D162" s="29">
        <v>23</v>
      </c>
      <c r="E162" s="29">
        <v>25</v>
      </c>
      <c r="F162" s="29">
        <v>27</v>
      </c>
      <c r="G162" s="29">
        <v>21</v>
      </c>
      <c r="H162" s="29">
        <v>9</v>
      </c>
      <c r="I162" s="29">
        <v>4</v>
      </c>
      <c r="J162" s="29">
        <v>9</v>
      </c>
      <c r="K162" s="29">
        <v>8</v>
      </c>
      <c r="L162" s="29">
        <v>12</v>
      </c>
      <c r="M162" s="29">
        <v>14</v>
      </c>
      <c r="N162" s="29">
        <v>7</v>
      </c>
      <c r="O162" s="29">
        <v>8</v>
      </c>
      <c r="P162" s="29">
        <v>9</v>
      </c>
      <c r="Q162" s="29">
        <v>9</v>
      </c>
      <c r="R162" s="29">
        <v>7</v>
      </c>
      <c r="S162" s="29">
        <v>12</v>
      </c>
      <c r="T162" s="29">
        <v>6</v>
      </c>
      <c r="U162" s="29">
        <v>6</v>
      </c>
      <c r="V162" s="29">
        <v>0</v>
      </c>
      <c r="W162" s="29">
        <v>1</v>
      </c>
      <c r="X162" s="29">
        <v>0</v>
      </c>
      <c r="Y162" s="29">
        <v>0</v>
      </c>
      <c r="Z162" s="29">
        <v>0</v>
      </c>
      <c r="AA162" s="29">
        <v>0</v>
      </c>
      <c r="AB162" s="29">
        <v>0</v>
      </c>
      <c r="AC162" s="29">
        <v>0</v>
      </c>
      <c r="AD162" s="29">
        <v>0</v>
      </c>
      <c r="AE162" s="29">
        <v>1</v>
      </c>
      <c r="AF162" s="29">
        <v>0</v>
      </c>
      <c r="AG162" s="29">
        <v>0</v>
      </c>
      <c r="AH162" s="29">
        <v>0</v>
      </c>
      <c r="AI162" s="29">
        <v>0</v>
      </c>
      <c r="AJ162" s="29">
        <v>0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v>0</v>
      </c>
      <c r="AR162" s="29">
        <v>0</v>
      </c>
      <c r="AS162" s="29">
        <v>0</v>
      </c>
      <c r="AT162" s="29">
        <v>0</v>
      </c>
      <c r="AU162" s="29">
        <v>0</v>
      </c>
      <c r="AV162" s="29">
        <v>0</v>
      </c>
      <c r="AW162" s="29">
        <v>0</v>
      </c>
      <c r="AX162" s="29">
        <v>0</v>
      </c>
      <c r="AY162" s="29">
        <v>0</v>
      </c>
      <c r="AZ162" s="29">
        <v>0</v>
      </c>
      <c r="BA162" s="29">
        <v>0</v>
      </c>
      <c r="BB162" s="29">
        <v>0</v>
      </c>
      <c r="BC162" s="29">
        <v>0</v>
      </c>
      <c r="BD162" s="29">
        <v>0</v>
      </c>
      <c r="BE162" s="29">
        <v>218</v>
      </c>
      <c r="BF162" s="29">
        <v>216</v>
      </c>
      <c r="BG162" s="22">
        <f t="shared" si="3"/>
        <v>0.9908256880733946</v>
      </c>
    </row>
    <row r="163" spans="1:59" ht="12.75">
      <c r="A163" s="23" t="s">
        <v>68</v>
      </c>
      <c r="B163" s="23" t="s">
        <v>356</v>
      </c>
      <c r="C163" s="23" t="s">
        <v>357</v>
      </c>
      <c r="D163" s="24">
        <v>134</v>
      </c>
      <c r="E163" s="24">
        <v>97</v>
      </c>
      <c r="F163" s="24">
        <v>82</v>
      </c>
      <c r="G163" s="24">
        <v>50</v>
      </c>
      <c r="H163" s="24">
        <v>26</v>
      </c>
      <c r="I163" s="24">
        <v>10</v>
      </c>
      <c r="J163" s="24">
        <v>26</v>
      </c>
      <c r="K163" s="24">
        <v>15</v>
      </c>
      <c r="L163" s="24">
        <v>14</v>
      </c>
      <c r="M163" s="24">
        <v>14</v>
      </c>
      <c r="N163" s="24">
        <v>7</v>
      </c>
      <c r="O163" s="24">
        <v>6</v>
      </c>
      <c r="P163" s="24">
        <v>1</v>
      </c>
      <c r="Q163" s="24">
        <v>2</v>
      </c>
      <c r="R163" s="24">
        <v>3</v>
      </c>
      <c r="S163" s="24">
        <v>0</v>
      </c>
      <c r="T163" s="24">
        <v>0</v>
      </c>
      <c r="U163" s="24">
        <v>0</v>
      </c>
      <c r="V163" s="24">
        <v>0</v>
      </c>
      <c r="W163" s="24">
        <v>1</v>
      </c>
      <c r="X163" s="24">
        <v>0</v>
      </c>
      <c r="Y163" s="24">
        <v>0</v>
      </c>
      <c r="Z163" s="24">
        <v>1</v>
      </c>
      <c r="AA163" s="24">
        <v>0</v>
      </c>
      <c r="AB163" s="24">
        <v>0</v>
      </c>
      <c r="AC163" s="24">
        <v>0</v>
      </c>
      <c r="AD163" s="24">
        <v>0</v>
      </c>
      <c r="AE163" s="24">
        <v>0</v>
      </c>
      <c r="AF163" s="24">
        <v>0</v>
      </c>
      <c r="AG163" s="24">
        <v>0</v>
      </c>
      <c r="AH163" s="24">
        <v>0</v>
      </c>
      <c r="AI163" s="24">
        <v>0</v>
      </c>
      <c r="AJ163" s="24">
        <v>0</v>
      </c>
      <c r="AK163" s="24">
        <v>0</v>
      </c>
      <c r="AL163" s="24">
        <v>0</v>
      </c>
      <c r="AM163" s="24">
        <v>0</v>
      </c>
      <c r="AN163" s="24">
        <v>0</v>
      </c>
      <c r="AO163" s="24">
        <v>0</v>
      </c>
      <c r="AP163" s="24">
        <v>0</v>
      </c>
      <c r="AQ163" s="24">
        <v>0</v>
      </c>
      <c r="AR163" s="24">
        <v>0</v>
      </c>
      <c r="AS163" s="24">
        <v>0</v>
      </c>
      <c r="AT163" s="24">
        <v>0</v>
      </c>
      <c r="AU163" s="24">
        <v>0</v>
      </c>
      <c r="AV163" s="24">
        <v>0</v>
      </c>
      <c r="AW163" s="24">
        <v>0</v>
      </c>
      <c r="AX163" s="24">
        <v>0</v>
      </c>
      <c r="AY163" s="24">
        <v>0</v>
      </c>
      <c r="AZ163" s="24">
        <v>0</v>
      </c>
      <c r="BA163" s="24">
        <v>0</v>
      </c>
      <c r="BB163" s="24">
        <v>0</v>
      </c>
      <c r="BC163" s="24">
        <v>0</v>
      </c>
      <c r="BD163" s="24">
        <v>0</v>
      </c>
      <c r="BE163" s="24">
        <v>489</v>
      </c>
      <c r="BF163" s="24">
        <v>487</v>
      </c>
      <c r="BG163" s="22">
        <f t="shared" si="3"/>
        <v>0.9959100204498977</v>
      </c>
    </row>
    <row r="164" spans="1:59" ht="12.75">
      <c r="A164" s="17" t="s">
        <v>108</v>
      </c>
      <c r="B164" s="17" t="s">
        <v>293</v>
      </c>
      <c r="C164" s="17" t="s">
        <v>294</v>
      </c>
      <c r="D164" s="24">
        <v>18</v>
      </c>
      <c r="E164" s="24">
        <v>15</v>
      </c>
      <c r="F164" s="24">
        <v>19</v>
      </c>
      <c r="G164" s="24">
        <v>12</v>
      </c>
      <c r="H164" s="24">
        <v>5</v>
      </c>
      <c r="I164" s="24">
        <v>4</v>
      </c>
      <c r="J164" s="24">
        <v>12</v>
      </c>
      <c r="K164" s="24">
        <v>14</v>
      </c>
      <c r="L164" s="24">
        <v>2</v>
      </c>
      <c r="M164" s="24">
        <v>4</v>
      </c>
      <c r="N164" s="24">
        <v>2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4">
        <v>0</v>
      </c>
      <c r="Z164" s="24">
        <v>0</v>
      </c>
      <c r="AA164" s="24">
        <v>0</v>
      </c>
      <c r="AB164" s="24">
        <v>0</v>
      </c>
      <c r="AC164" s="24">
        <v>0</v>
      </c>
      <c r="AD164" s="24">
        <v>0</v>
      </c>
      <c r="AE164" s="24">
        <v>0</v>
      </c>
      <c r="AF164" s="24">
        <v>0</v>
      </c>
      <c r="AG164" s="24">
        <v>0</v>
      </c>
      <c r="AH164" s="24">
        <v>0</v>
      </c>
      <c r="AI164" s="24">
        <v>0</v>
      </c>
      <c r="AJ164" s="24">
        <v>0</v>
      </c>
      <c r="AK164" s="24">
        <v>0</v>
      </c>
      <c r="AL164" s="24">
        <v>0</v>
      </c>
      <c r="AM164" s="24">
        <v>0</v>
      </c>
      <c r="AN164" s="24">
        <v>0</v>
      </c>
      <c r="AO164" s="24">
        <v>0</v>
      </c>
      <c r="AP164" s="24">
        <v>0</v>
      </c>
      <c r="AQ164" s="24">
        <v>0</v>
      </c>
      <c r="AR164" s="24">
        <v>0</v>
      </c>
      <c r="AS164" s="24">
        <v>0</v>
      </c>
      <c r="AT164" s="24">
        <v>0</v>
      </c>
      <c r="AU164" s="24">
        <v>0</v>
      </c>
      <c r="AV164" s="24">
        <v>0</v>
      </c>
      <c r="AW164" s="24">
        <v>0</v>
      </c>
      <c r="AX164" s="24">
        <v>0</v>
      </c>
      <c r="AY164" s="24">
        <v>0</v>
      </c>
      <c r="AZ164" s="24">
        <v>0</v>
      </c>
      <c r="BA164" s="24">
        <v>0</v>
      </c>
      <c r="BB164" s="24">
        <v>0</v>
      </c>
      <c r="BC164" s="24">
        <v>0</v>
      </c>
      <c r="BD164" s="24">
        <v>0</v>
      </c>
      <c r="BE164" s="24">
        <v>107</v>
      </c>
      <c r="BF164" s="24">
        <v>107</v>
      </c>
      <c r="BG164" s="22">
        <f t="shared" si="3"/>
        <v>1</v>
      </c>
    </row>
    <row r="165" spans="1:59" ht="12.75">
      <c r="A165" s="21" t="s">
        <v>74</v>
      </c>
      <c r="B165" s="21" t="s">
        <v>309</v>
      </c>
      <c r="C165" s="21" t="s">
        <v>310</v>
      </c>
      <c r="D165" s="29">
        <v>38</v>
      </c>
      <c r="E165" s="29">
        <v>15</v>
      </c>
      <c r="F165" s="29">
        <v>8</v>
      </c>
      <c r="G165" s="29">
        <v>4</v>
      </c>
      <c r="H165" s="29">
        <v>1</v>
      </c>
      <c r="I165" s="29">
        <v>2</v>
      </c>
      <c r="J165" s="29">
        <v>1</v>
      </c>
      <c r="K165" s="29">
        <v>1</v>
      </c>
      <c r="L165" s="29">
        <v>2</v>
      </c>
      <c r="M165" s="29">
        <v>1</v>
      </c>
      <c r="N165" s="29">
        <v>1</v>
      </c>
      <c r="O165" s="29">
        <v>1</v>
      </c>
      <c r="P165" s="29">
        <v>1</v>
      </c>
      <c r="Q165" s="29">
        <v>0</v>
      </c>
      <c r="R165" s="29">
        <v>0</v>
      </c>
      <c r="S165" s="29">
        <v>0</v>
      </c>
      <c r="T165" s="29">
        <v>0</v>
      </c>
      <c r="U165" s="29">
        <v>0</v>
      </c>
      <c r="V165" s="29">
        <v>0</v>
      </c>
      <c r="W165" s="29">
        <v>0</v>
      </c>
      <c r="X165" s="29">
        <v>0</v>
      </c>
      <c r="Y165" s="29">
        <v>0</v>
      </c>
      <c r="Z165" s="29">
        <v>0</v>
      </c>
      <c r="AA165" s="29">
        <v>0</v>
      </c>
      <c r="AB165" s="29">
        <v>0</v>
      </c>
      <c r="AC165" s="29">
        <v>0</v>
      </c>
      <c r="AD165" s="29">
        <v>0</v>
      </c>
      <c r="AE165" s="29">
        <v>0</v>
      </c>
      <c r="AF165" s="29">
        <v>0</v>
      </c>
      <c r="AG165" s="29">
        <v>0</v>
      </c>
      <c r="AH165" s="29">
        <v>0</v>
      </c>
      <c r="AI165" s="29">
        <v>0</v>
      </c>
      <c r="AJ165" s="29">
        <v>0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v>0</v>
      </c>
      <c r="AR165" s="29">
        <v>0</v>
      </c>
      <c r="AS165" s="29">
        <v>0</v>
      </c>
      <c r="AT165" s="29">
        <v>0</v>
      </c>
      <c r="AU165" s="29">
        <v>0</v>
      </c>
      <c r="AV165" s="29">
        <v>0</v>
      </c>
      <c r="AW165" s="29">
        <v>0</v>
      </c>
      <c r="AX165" s="29">
        <v>0</v>
      </c>
      <c r="AY165" s="29">
        <v>0</v>
      </c>
      <c r="AZ165" s="29">
        <v>0</v>
      </c>
      <c r="BA165" s="29">
        <v>0</v>
      </c>
      <c r="BB165" s="29">
        <v>0</v>
      </c>
      <c r="BC165" s="29">
        <v>0</v>
      </c>
      <c r="BD165" s="29">
        <v>0</v>
      </c>
      <c r="BE165" s="29">
        <v>76</v>
      </c>
      <c r="BF165" s="29">
        <v>76</v>
      </c>
      <c r="BG165" s="22">
        <f t="shared" si="3"/>
        <v>1</v>
      </c>
    </row>
    <row r="166" spans="1:59" ht="12.75">
      <c r="A166" s="23" t="s">
        <v>121</v>
      </c>
      <c r="B166" s="23" t="s">
        <v>134</v>
      </c>
      <c r="C166" s="23" t="s">
        <v>135</v>
      </c>
      <c r="D166" s="24">
        <v>75</v>
      </c>
      <c r="E166" s="24">
        <v>17</v>
      </c>
      <c r="F166" s="24">
        <v>9</v>
      </c>
      <c r="G166" s="24">
        <v>10</v>
      </c>
      <c r="H166" s="24">
        <v>4</v>
      </c>
      <c r="I166" s="24">
        <v>5</v>
      </c>
      <c r="J166" s="24">
        <v>1</v>
      </c>
      <c r="K166" s="24">
        <v>3</v>
      </c>
      <c r="L166" s="24">
        <v>1</v>
      </c>
      <c r="M166" s="24">
        <v>1</v>
      </c>
      <c r="N166" s="24">
        <v>2</v>
      </c>
      <c r="O166" s="24">
        <v>2</v>
      </c>
      <c r="P166" s="24">
        <v>6</v>
      </c>
      <c r="Q166" s="24">
        <v>0</v>
      </c>
      <c r="R166" s="24">
        <v>0</v>
      </c>
      <c r="S166" s="24">
        <v>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4">
        <v>0</v>
      </c>
      <c r="Z166" s="24">
        <v>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>
        <v>0</v>
      </c>
      <c r="AG166" s="24">
        <v>0</v>
      </c>
      <c r="AH166" s="24">
        <v>0</v>
      </c>
      <c r="AI166" s="24">
        <v>0</v>
      </c>
      <c r="AJ166" s="24">
        <v>0</v>
      </c>
      <c r="AK166" s="24">
        <v>0</v>
      </c>
      <c r="AL166" s="24">
        <v>0</v>
      </c>
      <c r="AM166" s="24">
        <v>0</v>
      </c>
      <c r="AN166" s="24">
        <v>0</v>
      </c>
      <c r="AO166" s="24">
        <v>0</v>
      </c>
      <c r="AP166" s="24">
        <v>0</v>
      </c>
      <c r="AQ166" s="24">
        <v>0</v>
      </c>
      <c r="AR166" s="24">
        <v>0</v>
      </c>
      <c r="AS166" s="24">
        <v>0</v>
      </c>
      <c r="AT166" s="24">
        <v>0</v>
      </c>
      <c r="AU166" s="24">
        <v>0</v>
      </c>
      <c r="AV166" s="24">
        <v>0</v>
      </c>
      <c r="AW166" s="24">
        <v>0</v>
      </c>
      <c r="AX166" s="24">
        <v>0</v>
      </c>
      <c r="AY166" s="24">
        <v>0</v>
      </c>
      <c r="AZ166" s="24">
        <v>0</v>
      </c>
      <c r="BA166" s="24">
        <v>0</v>
      </c>
      <c r="BB166" s="24">
        <v>0</v>
      </c>
      <c r="BC166" s="24">
        <v>0</v>
      </c>
      <c r="BD166" s="24">
        <v>0</v>
      </c>
      <c r="BE166" s="24">
        <v>137</v>
      </c>
      <c r="BF166" s="24">
        <v>137</v>
      </c>
      <c r="BG166" s="22">
        <f t="shared" si="3"/>
        <v>1</v>
      </c>
    </row>
    <row r="167" spans="1:59" ht="12.75">
      <c r="A167" s="21" t="s">
        <v>86</v>
      </c>
      <c r="B167" s="21" t="s">
        <v>168</v>
      </c>
      <c r="C167" s="21" t="s">
        <v>169</v>
      </c>
      <c r="D167" s="29">
        <v>66</v>
      </c>
      <c r="E167" s="29">
        <v>42</v>
      </c>
      <c r="F167" s="29">
        <v>40</v>
      </c>
      <c r="G167" s="29">
        <v>39</v>
      </c>
      <c r="H167" s="29">
        <v>23</v>
      </c>
      <c r="I167" s="29">
        <v>23</v>
      </c>
      <c r="J167" s="29">
        <v>37</v>
      </c>
      <c r="K167" s="29">
        <v>27</v>
      </c>
      <c r="L167" s="29">
        <v>23</v>
      </c>
      <c r="M167" s="29">
        <v>18</v>
      </c>
      <c r="N167" s="29">
        <v>18</v>
      </c>
      <c r="O167" s="29">
        <v>2</v>
      </c>
      <c r="P167" s="29">
        <v>5</v>
      </c>
      <c r="Q167" s="29">
        <v>2</v>
      </c>
      <c r="R167" s="29">
        <v>1</v>
      </c>
      <c r="S167" s="29">
        <v>0</v>
      </c>
      <c r="T167" s="29">
        <v>1</v>
      </c>
      <c r="U167" s="29">
        <v>1</v>
      </c>
      <c r="V167" s="29">
        <v>0</v>
      </c>
      <c r="W167" s="29">
        <v>0</v>
      </c>
      <c r="X167" s="29">
        <v>0</v>
      </c>
      <c r="Y167" s="29">
        <v>1</v>
      </c>
      <c r="Z167" s="29">
        <v>0</v>
      </c>
      <c r="AA167" s="29">
        <v>1</v>
      </c>
      <c r="AB167" s="29">
        <v>0</v>
      </c>
      <c r="AC167" s="29">
        <v>2</v>
      </c>
      <c r="AD167" s="29">
        <v>0</v>
      </c>
      <c r="AE167" s="29">
        <v>0</v>
      </c>
      <c r="AF167" s="29">
        <v>0</v>
      </c>
      <c r="AG167" s="29">
        <v>0</v>
      </c>
      <c r="AH167" s="29">
        <v>0</v>
      </c>
      <c r="AI167" s="29">
        <v>0</v>
      </c>
      <c r="AJ167" s="29">
        <v>0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v>0</v>
      </c>
      <c r="AR167" s="29">
        <v>0</v>
      </c>
      <c r="AS167" s="29">
        <v>0</v>
      </c>
      <c r="AT167" s="29">
        <v>0</v>
      </c>
      <c r="AU167" s="29">
        <v>0</v>
      </c>
      <c r="AV167" s="29">
        <v>0</v>
      </c>
      <c r="AW167" s="29">
        <v>0</v>
      </c>
      <c r="AX167" s="29">
        <v>0</v>
      </c>
      <c r="AY167" s="29">
        <v>0</v>
      </c>
      <c r="AZ167" s="29">
        <v>0</v>
      </c>
      <c r="BA167" s="29">
        <v>0</v>
      </c>
      <c r="BB167" s="29">
        <v>0</v>
      </c>
      <c r="BC167" s="29">
        <v>0</v>
      </c>
      <c r="BD167" s="29">
        <v>0</v>
      </c>
      <c r="BE167" s="29">
        <v>372</v>
      </c>
      <c r="BF167" s="29">
        <v>368</v>
      </c>
      <c r="BG167" s="22">
        <f t="shared" si="3"/>
        <v>0.989247311827957</v>
      </c>
    </row>
  </sheetData>
  <sheetProtection/>
  <mergeCells count="1">
    <mergeCell ref="D6:BD6"/>
  </mergeCells>
  <conditionalFormatting sqref="C8:C135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dcterms:created xsi:type="dcterms:W3CDTF">2003-08-01T14:12:13Z</dcterms:created>
  <dcterms:modified xsi:type="dcterms:W3CDTF">2013-04-16T16:40:21Z</dcterms:modified>
  <cp:category/>
  <cp:version/>
  <cp:contentType/>
  <cp:contentStatus/>
</cp:coreProperties>
</file>