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46" windowWidth="19170" windowHeight="408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<sst xmlns="http://schemas.openxmlformats.org/spreadsheetml/2006/main" count="1786" uniqueCount="480">
  <si>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</si>
  <si>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</si>
  <si>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</si>
  <si>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</si>
  <si>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</si>
  <si>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</si>
  <si>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</si>
  <si>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</si>
  <si>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</si>
  <si>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</si>
  <si>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</si>
  <si>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</si>
  <si>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</si>
  <si>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</si>
  <si>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</si>
  <si>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</si>
  <si>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</si>
  <si>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</si>
  <si>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</si>
  <si>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</si>
  <si>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</si>
  <si>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</si>
  <si>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</si>
  <si>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</si>
  <si>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</si>
  <si>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</si>
  <si>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</si>
  <si>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</si>
  <si>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</si>
  <si>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</si>
  <si>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</si>
  <si>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</si>
  <si>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</si>
  <si>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</si>
  <si>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</si>
  <si>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</si>
  <si>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</si>
  <si>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</si>
  <si>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</si>
  <si>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</si>
  <si>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</si>
  <si>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</si>
  <si>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</si>
  <si>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</si>
  <si>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</si>
  <si>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</si>
  <si>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</si>
  <si>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</si>
  <si>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</si>
  <si>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</si>
  <si>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</si>
  <si>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</si>
  <si>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</si>
  <si>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</si>
  <si>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</si>
  <si>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</si>
  <si>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</si>
  <si>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</si>
  <si>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</si>
  <si>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</si>
  <si>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</si>
  <si>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</si>
  <si>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</si>
  <si>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</si>
  <si>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</si>
  <si>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</si>
  <si>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</si>
  <si>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</si>
  <si>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</si>
  <si>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</si>
  <si>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</si>
  <si>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</si>
  <si>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</si>
  <si>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</si>
  <si>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</si>
  <si>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</si>
  <si>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</si>
  <si>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</si>
  <si>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</si>
  <si>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</si>
  <si>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</si>
  <si>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</si>
  <si>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</si>
  <si>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</si>
  <si>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</si>
  <si>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</si>
  <si>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</si>
  <si>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</si>
  <si>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</si>
  <si>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</si>
  <si>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</si>
  <si>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</si>
  <si>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</si>
  <si>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</si>
  <si>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</si>
  <si>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</si>
  <si>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</si>
  <si>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</si>
  <si>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</si>
  <si>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</si>
  <si>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</si>
  <si>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</si>
  <si>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</si>
  <si>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</si>
  <si>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</si>
  <si>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</si>
  <si>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</si>
  <si>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</si>
  <si>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</si>
  <si>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</si>
  <si>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</si>
  <si>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</si>
  <si>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</si>
  <si>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</si>
  <si>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</si>
  <si>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</si>
  <si>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</si>
  <si>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</si>
  <si>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</si>
  <si>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</si>
  <si>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</si>
  <si>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</si>
  <si>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</si>
  <si>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</si>
  <si>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</si>
  <si>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</si>
  <si>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</si>
  <si>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</si>
  <si>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</si>
  <si>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</si>
  <si>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</si>
  <si>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</si>
  <si>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</si>
  <si>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</si>
  <si>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</si>
  <si>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</si>
  <si>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</si>
  <si>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</si>
  <si>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</si>
  <si>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</si>
  <si>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</si>
  <si>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</si>
  <si>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</si>
  <si>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</si>
  <si>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</si>
  <si>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</si>
  <si>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</si>
  <si>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</si>
  <si>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</si>
  <si>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</si>
  <si>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</si>
  <si>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</si>
  <si>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</si>
  <si>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</si>
  <si>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</si>
  <si>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</si>
  <si>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</si>
  <si>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</si>
  <si>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</si>
  <si>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</si>
  <si>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</si>
  <si>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</si>
  <si>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</si>
  <si>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</si>
  <si>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</si>
  <si>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</si>
  <si>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</si>
  <si>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</si>
  <si>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</si>
  <si>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</si>
  <si>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</si>
  <si>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</si>
  <si>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</si>
  <si>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</si>
  <si>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</si>
  <si>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</si>
  <si>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</si>
  <si>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</si>
  <si>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</si>
  <si>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</si>
  <si>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</si>
  <si>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</si>
  <si>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</si>
  <si>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</si>
  <si>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</si>
  <si>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</si>
  <si>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</si>
  <si>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</si>
  <si>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</si>
  <si>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</si>
  <si>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</si>
  <si>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</si>
  <si>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</si>
  <si>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</si>
  <si>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</si>
  <si>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</si>
  <si>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</si>
  <si>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</si>
  <si>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</si>
  <si>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</si>
  <si>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</si>
  <si>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</si>
  <si>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</si>
  <si>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</si>
  <si>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</si>
  <si>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</si>
  <si>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</si>
  <si>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</si>
  <si>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</si>
  <si>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</si>
  <si>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</si>
  <si>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</si>
  <si>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</si>
  <si>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</si>
  <si>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</si>
  <si>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</si>
  <si>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</si>
  <si>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</si>
  <si>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</si>
  <si>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</si>
  <si>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</si>
  <si>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</si>
  <si>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</si>
  <si>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</si>
  <si>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</si>
  <si>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</si>
  <si>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</si>
  <si>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</si>
  <si>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</si>
  <si>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</si>
  <si>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</si>
  <si>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</si>
  <si>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</si>
  <si>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</si>
  <si>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</si>
  <si>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</si>
  <si>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</si>
  <si>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</si>
  <si>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</si>
  <si>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</si>
  <si>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</si>
  <si>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</si>
  <si>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</si>
  <si>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</si>
  <si>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</si>
  <si>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</si>
  <si>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</si>
  <si>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</si>
  <si>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</si>
  <si>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</si>
  <si>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</si>
  <si>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</si>
  <si>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</si>
  <si>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</si>
  <si>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</si>
  <si>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</si>
  <si>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</si>
  <si>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</si>
  <si>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</si>
  <si>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</si>
  <si>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</si>
  <si>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</si>
  <si>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</si>
  <si>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</si>
  <si>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</si>
  <si>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</si>
  <si>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</si>
  <si>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</si>
  <si>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</si>
  <si>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</si>
  <si>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</si>
  <si>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</si>
  <si>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</si>
  <si>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</si>
  <si>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</si>
  <si>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</si>
  <si>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</si>
  <si>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</si>
  <si>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</si>
  <si>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</si>
  <si>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</si>
  <si>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</si>
  <si>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</si>
  <si>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</si>
  <si>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</si>
  <si>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</si>
  <si>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</si>
  <si>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</si>
  <si>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</si>
  <si>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</si>
  <si>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</si>
  <si>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</si>
  <si>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</si>
  <si>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</si>
  <si>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</si>
  <si>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</si>
  <si>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</si>
  <si>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</si>
  <si>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</si>
  <si>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</si>
  <si>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</si>
  <si>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</si>
  <si>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</si>
  <si>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</si>
  <si>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</si>
  <si>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</si>
  <si>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</si>
  <si>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</si>
  <si>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</si>
  <si>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</si>
  <si>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</si>
  <si>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</si>
  <si>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</si>
  <si>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</si>
  <si>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</si>
  <si>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</si>
  <si>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</si>
  <si>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</si>
  <si>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</si>
  <si>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</si>
  <si>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</si>
  <si>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</si>
  <si>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</si>
  <si>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</si>
  <si>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</si>
  <si>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</si>
  <si>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</si>
  <si>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</si>
  <si>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</si>
  <si>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</si>
  <si>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</si>
  <si>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</si>
  <si>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</si>
  <si>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</si>
  <si>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</si>
  <si>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</si>
  <si>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</si>
  <si>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</si>
  <si>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</si>
  <si>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</si>
  <si>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</si>
  <si>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</si>
  <si>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</si>
  <si>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</si>
  <si>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</si>
  <si>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</si>
  <si>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</si>
  <si>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</si>
  <si>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</si>
  <si>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</si>
  <si>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</si>
  <si>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</si>
  <si>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</si>
  <si>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</si>
  <si>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</si>
  <si>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</si>
  <si>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</si>
  <si>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</si>
  <si>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</si>
  <si>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</si>
  <si>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</si>
  <si>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</si>
  <si>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</si>
  <si>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</si>
  <si>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</si>
  <si>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</si>
  <si>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</si>
  <si>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</si>
  <si>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</si>
  <si>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</si>
  <si>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</si>
  <si>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</si>
  <si>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</si>
  <si>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</si>
  <si>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</si>
  <si>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</si>
  <si>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</si>
  <si>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</si>
  <si>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</si>
  <si>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</si>
  <si>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</si>
  <si>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</si>
  <si>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</si>
  <si>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</si>
  <si>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</si>
  <si>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</si>
  <si>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</si>
  <si>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</si>
  <si>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</si>
  <si>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</si>
  <si>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</si>
  <si>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</si>
  <si>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</si>
  <si>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</si>
  <si>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</si>
  <si>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</si>
  <si>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</si>
  <si>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</si>
  <si>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</si>
  <si>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</si>
  <si>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</si>
  <si>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</si>
  <si>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</si>
  <si>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</si>
  <si>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</si>
  <si>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</si>
  <si>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</si>
  <si>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</si>
  <si>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</si>
  <si>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</si>
  <si>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</si>
  <si>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</si>
  <si>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</si>
  <si>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</si>
  <si>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</si>
  <si>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</si>
  <si>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</si>
  <si>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</si>
  <si>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</si>
  <si>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</si>
  <si>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</si>
  <si>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</si>
  <si>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</si>
  <si>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</si>
  <si>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</si>
  <si>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</si>
  <si>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</si>
  <si>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</si>
  <si>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</si>
  <si>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</si>
  <si>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</si>
  <si>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</si>
  <si>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</si>
  <si>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</si>
  <si>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</si>
  <si>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</si>
  <si>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</si>
  <si>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</si>
  <si>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</si>
  <si>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</si>
  <si>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</si>
  <si>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</si>
  <si>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</si>
  <si>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</si>
  <si>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</si>
  <si>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</si>
  <si>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</si>
  <si>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</si>
  <si>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</si>
  <si>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</si>
  <si>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</si>
  <si>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</si>
  <si>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</si>
  <si>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</si>
  <si>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</si>
  <si>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</si>
  <si>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</si>
  <si>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</si>
  <si>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</si>
  <si>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</si>
  <si>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</si>
  <si>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</si>
  <si>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</si>
  <si>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</si>
  <si>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</si>
  <si>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</si>
  <si>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</si>
  <si>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</si>
  <si>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2015-16</t>
  </si>
  <si>
    <t>13T</t>
  </si>
  <si>
    <t>NHS NEWCASTLE GATESHEAD CCG</t>
  </si>
  <si>
    <t>XDH</t>
  </si>
  <si>
    <t>September to December 2015</t>
  </si>
  <si>
    <t>26th February 2016</t>
  </si>
  <si>
    <t>DECEMBER</t>
  </si>
  <si>
    <t>The following organisations did not submit data this quarter:</t>
  </si>
  <si>
    <t>N/A</t>
  </si>
  <si>
    <t>25th November 2016</t>
  </si>
  <si>
    <t>Revised Public</t>
  </si>
  <si>
    <t>NHS NEWARK AND SHERWOOD CCG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</si>
</sst>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2.140625" style="6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2" customWidth="1"/>
    <col min="22" max="16384" width="9.140625" style="6" customWidth="1"/>
  </cols>
  <sheetData>
    <row r="1" spans="20:21" s="7" customFormat="1" ht="10.5" customHeight="1">
      <c r="T1" s="31"/>
      <c r="U1" s="31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7" t="s">
        <v>31</v>
      </c>
      <c r="D3" s="47"/>
      <c r="E3" s="47"/>
      <c r="F3" s="12"/>
      <c r="G3" s="9"/>
    </row>
    <row r="4" spans="2:6" ht="28.5" customHeight="1">
      <c r="B4" s="8"/>
      <c r="C4" s="47"/>
      <c r="D4" s="47"/>
      <c r="E4" s="47"/>
      <c r="F4" s="12"/>
    </row>
    <row r="5" spans="2:6" ht="19.5" customHeight="1">
      <c r="B5" s="8" t="s">
        <v>1</v>
      </c>
      <c r="C5" s="23" t="s">
        <v>472</v>
      </c>
      <c r="D5" s="22"/>
      <c r="F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8" t="s">
        <v>30</v>
      </c>
      <c r="D7" s="48"/>
      <c r="F7" s="12"/>
    </row>
    <row r="8" spans="2:6" ht="12.75">
      <c r="B8" s="8" t="s">
        <v>3</v>
      </c>
      <c r="C8" s="48" t="s">
        <v>473</v>
      </c>
      <c r="D8" s="48"/>
      <c r="F8" s="12"/>
    </row>
    <row r="9" spans="2:7" ht="12.75">
      <c r="B9" s="8" t="s">
        <v>5</v>
      </c>
      <c r="C9" s="48" t="s">
        <v>477</v>
      </c>
      <c r="D9" s="48"/>
      <c r="F9" s="12"/>
      <c r="G9" s="10"/>
    </row>
    <row r="10" spans="2:6" ht="12.75">
      <c r="B10" s="8" t="s">
        <v>8</v>
      </c>
      <c r="C10" s="48" t="s">
        <v>478</v>
      </c>
      <c r="D10" s="48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6" ht="12.75">
      <c r="B12" s="50" t="s">
        <v>32</v>
      </c>
      <c r="C12" s="50"/>
      <c r="D12" s="50"/>
      <c r="E12" s="50"/>
      <c r="F12" s="50"/>
    </row>
    <row r="13" spans="2:5" ht="12.75">
      <c r="B13" s="29" t="s">
        <v>33</v>
      </c>
      <c r="E13" s="10"/>
    </row>
    <row r="14" spans="6:7" ht="12.75">
      <c r="F14" s="11"/>
      <c r="G14" s="10"/>
    </row>
    <row r="15" spans="2:4" ht="15">
      <c r="B15" s="49" t="s">
        <v>11</v>
      </c>
      <c r="C15" s="49"/>
      <c r="D15" s="49"/>
    </row>
    <row r="16" spans="2:19" ht="38.25">
      <c r="B16" s="17" t="s">
        <v>20</v>
      </c>
      <c r="C16" s="17" t="s">
        <v>12</v>
      </c>
      <c r="D16" s="17" t="s">
        <v>457</v>
      </c>
      <c r="E16" s="17" t="s">
        <v>458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.75">
      <c r="B17" s="25" t="str">
        <f>B19</f>
        <v>2015-16</v>
      </c>
      <c r="C17" s="28" t="str">
        <f>C19</f>
        <v>DECEMBER</v>
      </c>
      <c r="D17" s="24"/>
      <c r="E17" s="2"/>
      <c r="F17" s="2"/>
      <c r="G17" s="1" t="s">
        <v>7</v>
      </c>
      <c r="H17" s="21" t="s">
        <v>21</v>
      </c>
      <c r="I17" s="21" t="s">
        <v>22</v>
      </c>
      <c r="J17" s="21">
        <f aca="true" t="shared" si="0" ref="J17:S17">SUM(J19:J228)</f>
        <v>1591711</v>
      </c>
      <c r="K17" s="21">
        <f t="shared" si="0"/>
        <v>1440991</v>
      </c>
      <c r="L17" s="21">
        <f t="shared" si="0"/>
        <v>30448</v>
      </c>
      <c r="M17" s="21">
        <f t="shared" si="0"/>
        <v>222810</v>
      </c>
      <c r="N17" s="21">
        <f t="shared" si="0"/>
        <v>3377067</v>
      </c>
      <c r="O17" s="21">
        <f t="shared" si="0"/>
        <v>2015257</v>
      </c>
      <c r="P17" s="21">
        <f t="shared" si="0"/>
        <v>4803903</v>
      </c>
      <c r="Q17" s="21">
        <f t="shared" si="0"/>
        <v>463750</v>
      </c>
      <c r="R17" s="21">
        <f t="shared" si="0"/>
        <v>10156409</v>
      </c>
      <c r="S17" s="21">
        <f t="shared" si="0"/>
        <v>1015154</v>
      </c>
    </row>
    <row r="18" spans="2:19" ht="6.75" customHeight="1">
      <c r="B18" s="32"/>
      <c r="C18" s="40"/>
      <c r="D18" s="32"/>
      <c r="E18" s="32"/>
      <c r="F18" s="32"/>
      <c r="G18" s="32"/>
      <c r="H18" s="32"/>
      <c r="I18" s="32"/>
      <c r="J18" s="39"/>
      <c r="K18" s="39"/>
      <c r="L18" s="39"/>
      <c r="M18" s="39"/>
      <c r="N18" s="39"/>
      <c r="O18" s="39"/>
      <c r="P18" s="39"/>
      <c r="Q18" s="39"/>
      <c r="R18" s="27"/>
      <c r="S18" s="27"/>
    </row>
    <row r="19" spans="2:23" ht="12.75">
      <c r="B19" s="25" t="s">
        <v>468</v>
      </c>
      <c r="C19" s="25" t="s">
        <v>474</v>
      </c>
      <c r="D19" s="25" t="s">
        <v>471</v>
      </c>
      <c r="E19" s="25" t="s">
        <v>456</v>
      </c>
      <c r="F19" s="25" t="s">
        <v>454</v>
      </c>
      <c r="G19" s="25" t="s">
        <v>35</v>
      </c>
      <c r="H19" s="18" t="s">
        <v>21</v>
      </c>
      <c r="I19" s="18" t="s">
        <v>22</v>
      </c>
      <c r="J19" s="18">
        <v>64133</v>
      </c>
      <c r="K19" s="18">
        <v>79459</v>
      </c>
      <c r="L19" s="18">
        <v>1559</v>
      </c>
      <c r="M19" s="18">
        <v>7397</v>
      </c>
      <c r="N19" s="18">
        <v>143264</v>
      </c>
      <c r="O19" s="18">
        <v>90606</v>
      </c>
      <c r="P19" s="18">
        <v>337023</v>
      </c>
      <c r="Q19" s="18">
        <v>26405</v>
      </c>
      <c r="R19" s="18">
        <v>982460</v>
      </c>
      <c r="S19" s="18">
        <v>55143</v>
      </c>
      <c r="V19" s="33"/>
      <c r="W19" s="33"/>
    </row>
    <row r="20" spans="2:23" ht="12.75">
      <c r="B20" s="25" t="s">
        <v>468</v>
      </c>
      <c r="C20" s="25" t="s">
        <v>474</v>
      </c>
      <c r="D20" s="25" t="s">
        <v>459</v>
      </c>
      <c r="E20" s="25" t="s">
        <v>460</v>
      </c>
      <c r="F20" s="25" t="s">
        <v>39</v>
      </c>
      <c r="G20" s="25" t="s">
        <v>40</v>
      </c>
      <c r="H20" s="19" t="s">
        <v>21</v>
      </c>
      <c r="I20" s="19" t="s">
        <v>22</v>
      </c>
      <c r="J20" s="18">
        <v>3303</v>
      </c>
      <c r="K20" s="18">
        <v>3118</v>
      </c>
      <c r="L20" s="18">
        <v>52</v>
      </c>
      <c r="M20" s="18">
        <v>377</v>
      </c>
      <c r="N20" s="18">
        <v>5683</v>
      </c>
      <c r="O20" s="18">
        <v>4064</v>
      </c>
      <c r="P20" s="18">
        <v>9649</v>
      </c>
      <c r="Q20" s="18">
        <v>730</v>
      </c>
      <c r="R20" s="18">
        <v>18781</v>
      </c>
      <c r="S20" s="18">
        <v>1626</v>
      </c>
      <c r="V20" s="33"/>
      <c r="W20" s="33"/>
    </row>
    <row r="21" spans="2:23" ht="12.75">
      <c r="B21" s="25" t="s">
        <v>468</v>
      </c>
      <c r="C21" s="25" t="s">
        <v>474</v>
      </c>
      <c r="D21" s="25" t="s">
        <v>459</v>
      </c>
      <c r="E21" s="25" t="s">
        <v>460</v>
      </c>
      <c r="F21" s="25" t="s">
        <v>41</v>
      </c>
      <c r="G21" s="25" t="s">
        <v>42</v>
      </c>
      <c r="H21" s="19" t="s">
        <v>21</v>
      </c>
      <c r="I21" s="19" t="s">
        <v>22</v>
      </c>
      <c r="J21" s="18">
        <v>10359</v>
      </c>
      <c r="K21" s="18">
        <v>9688</v>
      </c>
      <c r="L21" s="18">
        <v>194</v>
      </c>
      <c r="M21" s="18">
        <v>1148</v>
      </c>
      <c r="N21" s="18">
        <v>16547</v>
      </c>
      <c r="O21" s="18">
        <v>10944</v>
      </c>
      <c r="P21" s="18">
        <v>25332</v>
      </c>
      <c r="Q21" s="18">
        <v>2340</v>
      </c>
      <c r="R21" s="18">
        <v>47112</v>
      </c>
      <c r="S21" s="18">
        <v>5143</v>
      </c>
      <c r="V21" s="33"/>
      <c r="W21" s="33"/>
    </row>
    <row r="22" spans="2:23" ht="12.75">
      <c r="B22" s="25" t="s">
        <v>468</v>
      </c>
      <c r="C22" s="25" t="s">
        <v>474</v>
      </c>
      <c r="D22" s="25" t="s">
        <v>459</v>
      </c>
      <c r="E22" s="25" t="s">
        <v>460</v>
      </c>
      <c r="F22" s="25" t="s">
        <v>43</v>
      </c>
      <c r="G22" s="25" t="s">
        <v>44</v>
      </c>
      <c r="H22" s="19" t="s">
        <v>21</v>
      </c>
      <c r="I22" s="19" t="s">
        <v>22</v>
      </c>
      <c r="J22" s="18">
        <v>8146</v>
      </c>
      <c r="K22" s="18">
        <v>7572</v>
      </c>
      <c r="L22" s="18">
        <v>155</v>
      </c>
      <c r="M22" s="18">
        <v>925</v>
      </c>
      <c r="N22" s="18">
        <v>13739</v>
      </c>
      <c r="O22" s="18">
        <v>8996</v>
      </c>
      <c r="P22" s="18">
        <v>22867</v>
      </c>
      <c r="Q22" s="18">
        <v>1755</v>
      </c>
      <c r="R22" s="18">
        <v>41877</v>
      </c>
      <c r="S22" s="18">
        <v>3998</v>
      </c>
      <c r="V22" s="33"/>
      <c r="W22" s="33"/>
    </row>
    <row r="23" spans="2:23" ht="12.75">
      <c r="B23" s="25" t="s">
        <v>468</v>
      </c>
      <c r="C23" s="25" t="s">
        <v>474</v>
      </c>
      <c r="D23" s="25" t="s">
        <v>459</v>
      </c>
      <c r="E23" s="25" t="s">
        <v>460</v>
      </c>
      <c r="F23" s="25" t="s">
        <v>45</v>
      </c>
      <c r="G23" s="25" t="s">
        <v>46</v>
      </c>
      <c r="H23" s="19" t="s">
        <v>21</v>
      </c>
      <c r="I23" s="19" t="s">
        <v>22</v>
      </c>
      <c r="J23" s="18">
        <v>7792</v>
      </c>
      <c r="K23" s="18">
        <v>8152</v>
      </c>
      <c r="L23" s="18">
        <v>133</v>
      </c>
      <c r="M23" s="18">
        <v>817</v>
      </c>
      <c r="N23" s="18">
        <v>16106</v>
      </c>
      <c r="O23" s="18">
        <v>6185</v>
      </c>
      <c r="P23" s="18">
        <v>18778</v>
      </c>
      <c r="Q23" s="18">
        <v>2352</v>
      </c>
      <c r="R23" s="18">
        <v>29926</v>
      </c>
      <c r="S23" s="18">
        <v>4011</v>
      </c>
      <c r="V23" s="33"/>
      <c r="W23" s="33"/>
    </row>
    <row r="24" spans="2:23" ht="12.75">
      <c r="B24" s="25" t="s">
        <v>468</v>
      </c>
      <c r="C24" s="25" t="s">
        <v>474</v>
      </c>
      <c r="D24" s="25" t="s">
        <v>459</v>
      </c>
      <c r="E24" s="25" t="s">
        <v>460</v>
      </c>
      <c r="F24" s="25" t="s">
        <v>47</v>
      </c>
      <c r="G24" s="25" t="s">
        <v>48</v>
      </c>
      <c r="H24" s="19" t="s">
        <v>21</v>
      </c>
      <c r="I24" s="19" t="s">
        <v>22</v>
      </c>
      <c r="J24" s="18">
        <v>10907</v>
      </c>
      <c r="K24" s="18">
        <v>10365</v>
      </c>
      <c r="L24" s="18">
        <v>198</v>
      </c>
      <c r="M24" s="18">
        <v>1102</v>
      </c>
      <c r="N24" s="18">
        <v>16118</v>
      </c>
      <c r="O24" s="18">
        <v>10671</v>
      </c>
      <c r="P24" s="18">
        <v>26081</v>
      </c>
      <c r="Q24" s="18">
        <v>1777</v>
      </c>
      <c r="R24" s="18">
        <v>59147</v>
      </c>
      <c r="S24" s="18">
        <v>4844</v>
      </c>
      <c r="V24" s="33"/>
      <c r="W24" s="33"/>
    </row>
    <row r="25" spans="2:23" ht="12.75">
      <c r="B25" s="25" t="s">
        <v>468</v>
      </c>
      <c r="C25" s="25" t="s">
        <v>474</v>
      </c>
      <c r="D25" s="25" t="s">
        <v>459</v>
      </c>
      <c r="E25" s="25" t="s">
        <v>460</v>
      </c>
      <c r="F25" s="25" t="s">
        <v>49</v>
      </c>
      <c r="G25" s="25" t="s">
        <v>50</v>
      </c>
      <c r="H25" s="19" t="s">
        <v>21</v>
      </c>
      <c r="I25" s="19" t="s">
        <v>22</v>
      </c>
      <c r="J25" s="18">
        <v>6350</v>
      </c>
      <c r="K25" s="18">
        <v>6177</v>
      </c>
      <c r="L25" s="18">
        <v>120</v>
      </c>
      <c r="M25" s="18">
        <v>571</v>
      </c>
      <c r="N25" s="18">
        <v>15361</v>
      </c>
      <c r="O25" s="18">
        <v>9261</v>
      </c>
      <c r="P25" s="18">
        <v>19532</v>
      </c>
      <c r="Q25" s="18">
        <v>1843</v>
      </c>
      <c r="R25" s="18">
        <v>35293</v>
      </c>
      <c r="S25" s="18">
        <v>3622</v>
      </c>
      <c r="V25" s="33"/>
      <c r="W25" s="33"/>
    </row>
    <row r="26" spans="2:23" ht="12.75" customHeight="1">
      <c r="B26" s="25" t="s">
        <v>468</v>
      </c>
      <c r="C26" s="25" t="s">
        <v>474</v>
      </c>
      <c r="D26" s="25" t="s">
        <v>459</v>
      </c>
      <c r="E26" s="25" t="s">
        <v>460</v>
      </c>
      <c r="F26" s="25" t="s">
        <v>51</v>
      </c>
      <c r="G26" s="25" t="s">
        <v>52</v>
      </c>
      <c r="H26" s="19" t="s">
        <v>21</v>
      </c>
      <c r="I26" s="19" t="s">
        <v>22</v>
      </c>
      <c r="J26" s="18">
        <v>6084</v>
      </c>
      <c r="K26" s="18">
        <v>5764</v>
      </c>
      <c r="L26" s="18">
        <v>214</v>
      </c>
      <c r="M26" s="18">
        <v>648</v>
      </c>
      <c r="N26" s="18">
        <v>8795</v>
      </c>
      <c r="O26" s="18">
        <v>7692</v>
      </c>
      <c r="P26" s="18">
        <v>15403</v>
      </c>
      <c r="Q26" s="18">
        <v>1505</v>
      </c>
      <c r="R26" s="18">
        <v>34646</v>
      </c>
      <c r="S26" s="18">
        <v>3616</v>
      </c>
      <c r="V26" s="33"/>
      <c r="W26" s="33"/>
    </row>
    <row r="27" spans="2:23" ht="12.75">
      <c r="B27" s="25" t="s">
        <v>468</v>
      </c>
      <c r="C27" s="25" t="s">
        <v>474</v>
      </c>
      <c r="D27" s="25" t="s">
        <v>459</v>
      </c>
      <c r="E27" s="25" t="s">
        <v>460</v>
      </c>
      <c r="F27" s="25" t="s">
        <v>53</v>
      </c>
      <c r="G27" s="25" t="s">
        <v>54</v>
      </c>
      <c r="H27" s="19" t="s">
        <v>21</v>
      </c>
      <c r="I27" s="19" t="s">
        <v>22</v>
      </c>
      <c r="J27" s="18">
        <v>11277</v>
      </c>
      <c r="K27" s="18">
        <v>11375</v>
      </c>
      <c r="L27" s="18">
        <v>272</v>
      </c>
      <c r="M27" s="18">
        <v>1274</v>
      </c>
      <c r="N27" s="18">
        <v>17860</v>
      </c>
      <c r="O27" s="18">
        <v>13111</v>
      </c>
      <c r="P27" s="18">
        <v>33769</v>
      </c>
      <c r="Q27" s="18">
        <v>2460</v>
      </c>
      <c r="R27" s="18">
        <v>60127</v>
      </c>
      <c r="S27" s="18">
        <v>6750</v>
      </c>
      <c r="V27" s="33"/>
      <c r="W27" s="33"/>
    </row>
    <row r="28" spans="2:23" ht="12.75">
      <c r="B28" s="25" t="s">
        <v>468</v>
      </c>
      <c r="C28" s="25" t="s">
        <v>474</v>
      </c>
      <c r="D28" s="25" t="s">
        <v>459</v>
      </c>
      <c r="E28" s="25" t="s">
        <v>460</v>
      </c>
      <c r="F28" s="25" t="s">
        <v>55</v>
      </c>
      <c r="G28" s="25" t="s">
        <v>56</v>
      </c>
      <c r="H28" s="19" t="s">
        <v>21</v>
      </c>
      <c r="I28" s="19" t="s">
        <v>22</v>
      </c>
      <c r="J28" s="18">
        <v>4685</v>
      </c>
      <c r="K28" s="18">
        <v>4610</v>
      </c>
      <c r="L28" s="18">
        <v>118</v>
      </c>
      <c r="M28" s="18">
        <v>611</v>
      </c>
      <c r="N28" s="18">
        <v>9029</v>
      </c>
      <c r="O28" s="18">
        <v>3656</v>
      </c>
      <c r="P28" s="18">
        <v>13028</v>
      </c>
      <c r="Q28" s="18">
        <v>1596</v>
      </c>
      <c r="R28" s="18">
        <v>31253</v>
      </c>
      <c r="S28" s="18">
        <v>3680</v>
      </c>
      <c r="V28" s="33"/>
      <c r="W28" s="33"/>
    </row>
    <row r="29" spans="2:23" ht="12.75">
      <c r="B29" s="25" t="s">
        <v>468</v>
      </c>
      <c r="C29" s="25" t="s">
        <v>474</v>
      </c>
      <c r="D29" s="25" t="s">
        <v>459</v>
      </c>
      <c r="E29" s="25" t="s">
        <v>460</v>
      </c>
      <c r="F29" s="25" t="s">
        <v>57</v>
      </c>
      <c r="G29" s="25" t="s">
        <v>58</v>
      </c>
      <c r="H29" s="19" t="s">
        <v>21</v>
      </c>
      <c r="I29" s="19" t="s">
        <v>22</v>
      </c>
      <c r="J29" s="18">
        <v>9034</v>
      </c>
      <c r="K29" s="18">
        <v>8070</v>
      </c>
      <c r="L29" s="18">
        <v>122</v>
      </c>
      <c r="M29" s="18">
        <v>1709</v>
      </c>
      <c r="N29" s="18">
        <v>10429</v>
      </c>
      <c r="O29" s="18">
        <v>9357</v>
      </c>
      <c r="P29" s="18">
        <v>16297</v>
      </c>
      <c r="Q29" s="18">
        <v>1944</v>
      </c>
      <c r="R29" s="18">
        <v>37429</v>
      </c>
      <c r="S29" s="18">
        <v>5289</v>
      </c>
      <c r="V29" s="33"/>
      <c r="W29" s="33"/>
    </row>
    <row r="30" spans="2:23" ht="12.75">
      <c r="B30" s="25" t="s">
        <v>468</v>
      </c>
      <c r="C30" s="25" t="s">
        <v>474</v>
      </c>
      <c r="D30" s="25" t="s">
        <v>459</v>
      </c>
      <c r="E30" s="25" t="s">
        <v>460</v>
      </c>
      <c r="F30" s="25" t="s">
        <v>59</v>
      </c>
      <c r="G30" s="25" t="s">
        <v>60</v>
      </c>
      <c r="H30" s="19" t="s">
        <v>21</v>
      </c>
      <c r="I30" s="19" t="s">
        <v>22</v>
      </c>
      <c r="J30" s="18">
        <v>7446</v>
      </c>
      <c r="K30" s="18">
        <v>6984</v>
      </c>
      <c r="L30" s="18">
        <v>218</v>
      </c>
      <c r="M30" s="18">
        <v>776</v>
      </c>
      <c r="N30" s="18">
        <v>15292</v>
      </c>
      <c r="O30" s="18">
        <v>12600</v>
      </c>
      <c r="P30" s="18">
        <v>21843</v>
      </c>
      <c r="Q30" s="18">
        <v>2049</v>
      </c>
      <c r="R30" s="18">
        <v>49838</v>
      </c>
      <c r="S30" s="18">
        <v>5467</v>
      </c>
      <c r="V30" s="33"/>
      <c r="W30" s="33"/>
    </row>
    <row r="31" spans="2:23" ht="12.75">
      <c r="B31" s="25" t="s">
        <v>468</v>
      </c>
      <c r="C31" s="25" t="s">
        <v>474</v>
      </c>
      <c r="D31" s="25" t="s">
        <v>459</v>
      </c>
      <c r="E31" s="25" t="s">
        <v>460</v>
      </c>
      <c r="F31" s="25" t="s">
        <v>61</v>
      </c>
      <c r="G31" s="25" t="s">
        <v>62</v>
      </c>
      <c r="H31" s="19" t="s">
        <v>21</v>
      </c>
      <c r="I31" s="19" t="s">
        <v>22</v>
      </c>
      <c r="J31" s="18">
        <v>5336</v>
      </c>
      <c r="K31" s="18">
        <v>4753</v>
      </c>
      <c r="L31" s="18">
        <v>152</v>
      </c>
      <c r="M31" s="18">
        <v>755</v>
      </c>
      <c r="N31" s="18">
        <v>11156</v>
      </c>
      <c r="O31" s="18">
        <v>8531</v>
      </c>
      <c r="P31" s="18">
        <v>18034</v>
      </c>
      <c r="Q31" s="18">
        <v>1439</v>
      </c>
      <c r="R31" s="18">
        <v>31644</v>
      </c>
      <c r="S31" s="18">
        <v>3534</v>
      </c>
      <c r="V31" s="33"/>
      <c r="W31" s="33"/>
    </row>
    <row r="32" spans="2:23" ht="12.75">
      <c r="B32" s="25" t="s">
        <v>468</v>
      </c>
      <c r="C32" s="25" t="s">
        <v>474</v>
      </c>
      <c r="D32" s="25" t="s">
        <v>459</v>
      </c>
      <c r="E32" s="25" t="s">
        <v>460</v>
      </c>
      <c r="F32" s="25" t="s">
        <v>63</v>
      </c>
      <c r="G32" s="25" t="s">
        <v>64</v>
      </c>
      <c r="H32" s="19" t="s">
        <v>21</v>
      </c>
      <c r="I32" s="19" t="s">
        <v>22</v>
      </c>
      <c r="J32" s="18">
        <v>4501</v>
      </c>
      <c r="K32" s="18">
        <v>3580</v>
      </c>
      <c r="L32" s="18">
        <v>401</v>
      </c>
      <c r="M32" s="18">
        <v>965</v>
      </c>
      <c r="N32" s="18">
        <v>11952</v>
      </c>
      <c r="O32" s="18">
        <v>10578</v>
      </c>
      <c r="P32" s="18">
        <v>18295</v>
      </c>
      <c r="Q32" s="18">
        <v>3214</v>
      </c>
      <c r="R32" s="18">
        <v>52235</v>
      </c>
      <c r="S32" s="18">
        <v>7900</v>
      </c>
      <c r="V32" s="33"/>
      <c r="W32" s="33"/>
    </row>
    <row r="33" spans="2:23" ht="12.75">
      <c r="B33" s="25" t="s">
        <v>468</v>
      </c>
      <c r="C33" s="25" t="s">
        <v>474</v>
      </c>
      <c r="D33" s="25" t="s">
        <v>459</v>
      </c>
      <c r="E33" s="25" t="s">
        <v>460</v>
      </c>
      <c r="F33" s="25" t="s">
        <v>65</v>
      </c>
      <c r="G33" s="25" t="s">
        <v>66</v>
      </c>
      <c r="H33" s="19" t="s">
        <v>21</v>
      </c>
      <c r="I33" s="19" t="s">
        <v>22</v>
      </c>
      <c r="J33" s="18">
        <v>7118</v>
      </c>
      <c r="K33" s="18">
        <v>5532</v>
      </c>
      <c r="L33" s="18">
        <v>85</v>
      </c>
      <c r="M33" s="18">
        <v>694</v>
      </c>
      <c r="N33" s="18">
        <v>10465</v>
      </c>
      <c r="O33" s="18">
        <v>5837</v>
      </c>
      <c r="P33" s="18">
        <v>14477</v>
      </c>
      <c r="Q33" s="18">
        <v>1237</v>
      </c>
      <c r="R33" s="18">
        <v>37231</v>
      </c>
      <c r="S33" s="18">
        <v>3944</v>
      </c>
      <c r="V33" s="33"/>
      <c r="W33" s="33"/>
    </row>
    <row r="34" spans="2:23" ht="12.75">
      <c r="B34" s="25" t="s">
        <v>468</v>
      </c>
      <c r="C34" s="25" t="s">
        <v>474</v>
      </c>
      <c r="D34" s="25" t="s">
        <v>459</v>
      </c>
      <c r="E34" s="25" t="s">
        <v>460</v>
      </c>
      <c r="F34" s="25" t="s">
        <v>67</v>
      </c>
      <c r="G34" s="25" t="s">
        <v>68</v>
      </c>
      <c r="H34" s="19" t="s">
        <v>21</v>
      </c>
      <c r="I34" s="19" t="s">
        <v>22</v>
      </c>
      <c r="J34" s="18">
        <v>6059</v>
      </c>
      <c r="K34" s="18">
        <v>5498</v>
      </c>
      <c r="L34" s="18">
        <v>173</v>
      </c>
      <c r="M34" s="18">
        <v>944</v>
      </c>
      <c r="N34" s="18">
        <v>14674</v>
      </c>
      <c r="O34" s="18">
        <v>12175</v>
      </c>
      <c r="P34" s="18">
        <v>24387</v>
      </c>
      <c r="Q34" s="18">
        <v>2082</v>
      </c>
      <c r="R34" s="18">
        <v>42220</v>
      </c>
      <c r="S34" s="18">
        <v>5285</v>
      </c>
      <c r="V34" s="33"/>
      <c r="W34" s="33"/>
    </row>
    <row r="35" spans="2:23" ht="12.75">
      <c r="B35" s="25" t="s">
        <v>468</v>
      </c>
      <c r="C35" s="25" t="s">
        <v>474</v>
      </c>
      <c r="D35" s="25" t="s">
        <v>459</v>
      </c>
      <c r="E35" s="25" t="s">
        <v>460</v>
      </c>
      <c r="F35" s="25" t="s">
        <v>69</v>
      </c>
      <c r="G35" s="25" t="s">
        <v>70</v>
      </c>
      <c r="H35" s="19" t="s">
        <v>21</v>
      </c>
      <c r="I35" s="19" t="s">
        <v>22</v>
      </c>
      <c r="J35" s="18">
        <v>11093</v>
      </c>
      <c r="K35" s="18">
        <v>10442</v>
      </c>
      <c r="L35" s="18">
        <v>251</v>
      </c>
      <c r="M35" s="18">
        <v>1313</v>
      </c>
      <c r="N35" s="18">
        <v>20133</v>
      </c>
      <c r="O35" s="18">
        <v>8332</v>
      </c>
      <c r="P35" s="18">
        <v>29151</v>
      </c>
      <c r="Q35" s="18">
        <v>3024</v>
      </c>
      <c r="R35" s="18">
        <v>73601</v>
      </c>
      <c r="S35" s="18">
        <v>7833</v>
      </c>
      <c r="V35" s="33"/>
      <c r="W35" s="33"/>
    </row>
    <row r="36" spans="2:23" ht="12.75">
      <c r="B36" s="25" t="s">
        <v>468</v>
      </c>
      <c r="C36" s="25" t="s">
        <v>474</v>
      </c>
      <c r="D36" s="25" t="s">
        <v>459</v>
      </c>
      <c r="E36" s="25" t="s">
        <v>460</v>
      </c>
      <c r="F36" s="25" t="s">
        <v>71</v>
      </c>
      <c r="G36" s="25" t="s">
        <v>72</v>
      </c>
      <c r="H36" s="19" t="s">
        <v>21</v>
      </c>
      <c r="I36" s="19" t="s">
        <v>22</v>
      </c>
      <c r="J36" s="18">
        <v>5739</v>
      </c>
      <c r="K36" s="18">
        <v>5269</v>
      </c>
      <c r="L36" s="18">
        <v>54</v>
      </c>
      <c r="M36" s="18">
        <v>902</v>
      </c>
      <c r="N36" s="18">
        <v>11726</v>
      </c>
      <c r="O36" s="18">
        <v>7039</v>
      </c>
      <c r="P36" s="18">
        <v>16951</v>
      </c>
      <c r="Q36" s="18">
        <v>1090</v>
      </c>
      <c r="R36" s="18">
        <v>30718</v>
      </c>
      <c r="S36" s="18">
        <v>2335</v>
      </c>
      <c r="V36" s="33"/>
      <c r="W36" s="33"/>
    </row>
    <row r="37" spans="2:23" ht="12.75">
      <c r="B37" s="25" t="s">
        <v>468</v>
      </c>
      <c r="C37" s="25" t="s">
        <v>474</v>
      </c>
      <c r="D37" s="25" t="s">
        <v>459</v>
      </c>
      <c r="E37" s="25" t="s">
        <v>460</v>
      </c>
      <c r="F37" s="25" t="s">
        <v>73</v>
      </c>
      <c r="G37" s="25" t="s">
        <v>74</v>
      </c>
      <c r="H37" s="19" t="s">
        <v>21</v>
      </c>
      <c r="I37" s="19" t="s">
        <v>22</v>
      </c>
      <c r="J37" s="18">
        <v>7585</v>
      </c>
      <c r="K37" s="18">
        <v>6342</v>
      </c>
      <c r="L37" s="18">
        <v>251</v>
      </c>
      <c r="M37" s="18">
        <v>1208</v>
      </c>
      <c r="N37" s="18">
        <v>14434</v>
      </c>
      <c r="O37" s="18">
        <v>11985</v>
      </c>
      <c r="P37" s="18">
        <v>22892</v>
      </c>
      <c r="Q37" s="18">
        <v>2400</v>
      </c>
      <c r="R37" s="18">
        <v>42805</v>
      </c>
      <c r="S37" s="18">
        <v>5723</v>
      </c>
      <c r="V37" s="33"/>
      <c r="W37" s="33"/>
    </row>
    <row r="38" spans="2:23" ht="12.75">
      <c r="B38" s="25" t="s">
        <v>468</v>
      </c>
      <c r="C38" s="25" t="s">
        <v>474</v>
      </c>
      <c r="D38" s="25" t="s">
        <v>459</v>
      </c>
      <c r="E38" s="25" t="s">
        <v>460</v>
      </c>
      <c r="F38" s="25" t="s">
        <v>75</v>
      </c>
      <c r="G38" s="25" t="s">
        <v>76</v>
      </c>
      <c r="H38" s="19" t="s">
        <v>21</v>
      </c>
      <c r="I38" s="19" t="s">
        <v>22</v>
      </c>
      <c r="J38" s="18">
        <v>8375</v>
      </c>
      <c r="K38" s="18">
        <v>6464</v>
      </c>
      <c r="L38" s="18">
        <v>83</v>
      </c>
      <c r="M38" s="18">
        <v>944</v>
      </c>
      <c r="N38" s="18">
        <v>13214</v>
      </c>
      <c r="O38" s="18">
        <v>6956</v>
      </c>
      <c r="P38" s="18">
        <v>17577</v>
      </c>
      <c r="Q38" s="18">
        <v>1801</v>
      </c>
      <c r="R38" s="18">
        <v>41767</v>
      </c>
      <c r="S38" s="18">
        <v>5037</v>
      </c>
      <c r="V38" s="33"/>
      <c r="W38" s="33"/>
    </row>
    <row r="39" spans="2:23" ht="12.75">
      <c r="B39" s="25" t="s">
        <v>468</v>
      </c>
      <c r="C39" s="25" t="s">
        <v>474</v>
      </c>
      <c r="D39" s="25" t="s">
        <v>459</v>
      </c>
      <c r="E39" s="25" t="s">
        <v>460</v>
      </c>
      <c r="F39" s="25" t="s">
        <v>77</v>
      </c>
      <c r="G39" s="25" t="s">
        <v>78</v>
      </c>
      <c r="H39" s="19" t="s">
        <v>21</v>
      </c>
      <c r="I39" s="19" t="s">
        <v>22</v>
      </c>
      <c r="J39" s="18">
        <v>4277</v>
      </c>
      <c r="K39" s="18">
        <v>4074</v>
      </c>
      <c r="L39" s="18">
        <v>139</v>
      </c>
      <c r="M39" s="18">
        <v>576</v>
      </c>
      <c r="N39" s="18">
        <v>7871</v>
      </c>
      <c r="O39" s="18">
        <v>5204</v>
      </c>
      <c r="P39" s="18">
        <v>10366</v>
      </c>
      <c r="Q39" s="18">
        <v>1147</v>
      </c>
      <c r="R39" s="18">
        <v>23624</v>
      </c>
      <c r="S39" s="18">
        <v>2858</v>
      </c>
      <c r="V39" s="33"/>
      <c r="W39" s="33"/>
    </row>
    <row r="40" spans="2:23" ht="12.75">
      <c r="B40" s="25" t="s">
        <v>468</v>
      </c>
      <c r="C40" s="25" t="s">
        <v>474</v>
      </c>
      <c r="D40" s="25" t="s">
        <v>459</v>
      </c>
      <c r="E40" s="25" t="s">
        <v>460</v>
      </c>
      <c r="F40" s="25" t="s">
        <v>79</v>
      </c>
      <c r="G40" s="25" t="s">
        <v>80</v>
      </c>
      <c r="H40" s="19" t="s">
        <v>21</v>
      </c>
      <c r="I40" s="19" t="s">
        <v>22</v>
      </c>
      <c r="J40" s="18">
        <v>6326</v>
      </c>
      <c r="K40" s="18">
        <v>6009</v>
      </c>
      <c r="L40" s="18">
        <v>212</v>
      </c>
      <c r="M40" s="18">
        <v>1242</v>
      </c>
      <c r="N40" s="18">
        <v>14305</v>
      </c>
      <c r="O40" s="18">
        <v>15476</v>
      </c>
      <c r="P40" s="18">
        <v>25605</v>
      </c>
      <c r="Q40" s="18">
        <v>3395</v>
      </c>
      <c r="R40" s="18">
        <v>67047</v>
      </c>
      <c r="S40" s="18">
        <v>7971</v>
      </c>
      <c r="V40" s="33"/>
      <c r="W40" s="33"/>
    </row>
    <row r="41" spans="2:23" ht="12.75">
      <c r="B41" s="25" t="s">
        <v>468</v>
      </c>
      <c r="C41" s="25" t="s">
        <v>474</v>
      </c>
      <c r="D41" s="25" t="s">
        <v>459</v>
      </c>
      <c r="E41" s="25" t="s">
        <v>460</v>
      </c>
      <c r="F41" s="25" t="s">
        <v>81</v>
      </c>
      <c r="G41" s="25" t="s">
        <v>82</v>
      </c>
      <c r="H41" s="19" t="s">
        <v>21</v>
      </c>
      <c r="I41" s="19" t="s">
        <v>22</v>
      </c>
      <c r="J41" s="18">
        <v>17467</v>
      </c>
      <c r="K41" s="18">
        <v>14761</v>
      </c>
      <c r="L41" s="18">
        <v>135</v>
      </c>
      <c r="M41" s="18">
        <v>2159</v>
      </c>
      <c r="N41" s="18">
        <v>29588</v>
      </c>
      <c r="O41" s="18">
        <v>12758</v>
      </c>
      <c r="P41" s="18">
        <v>45739</v>
      </c>
      <c r="Q41" s="18">
        <v>2906</v>
      </c>
      <c r="R41" s="18">
        <v>91065</v>
      </c>
      <c r="S41" s="18">
        <v>7622</v>
      </c>
      <c r="V41" s="32"/>
      <c r="W41" s="33"/>
    </row>
    <row r="42" spans="2:23" ht="12.75">
      <c r="B42" s="25" t="s">
        <v>468</v>
      </c>
      <c r="C42" s="25" t="s">
        <v>474</v>
      </c>
      <c r="D42" s="25" t="s">
        <v>459</v>
      </c>
      <c r="E42" s="25" t="s">
        <v>460</v>
      </c>
      <c r="F42" s="25" t="s">
        <v>83</v>
      </c>
      <c r="G42" s="25" t="s">
        <v>84</v>
      </c>
      <c r="H42" s="19" t="s">
        <v>21</v>
      </c>
      <c r="I42" s="19" t="s">
        <v>22</v>
      </c>
      <c r="J42" s="18">
        <v>5593</v>
      </c>
      <c r="K42" s="18">
        <v>4764</v>
      </c>
      <c r="L42" s="18">
        <v>226</v>
      </c>
      <c r="M42" s="18">
        <v>459</v>
      </c>
      <c r="N42" s="18">
        <v>11031</v>
      </c>
      <c r="O42" s="18">
        <v>6974</v>
      </c>
      <c r="P42" s="18">
        <v>15484</v>
      </c>
      <c r="Q42" s="18">
        <v>2166</v>
      </c>
      <c r="R42" s="18">
        <v>34171</v>
      </c>
      <c r="S42" s="18">
        <v>4538</v>
      </c>
      <c r="V42" s="33"/>
      <c r="W42" s="33"/>
    </row>
    <row r="43" spans="2:23" ht="12.75">
      <c r="B43" s="25" t="s">
        <v>468</v>
      </c>
      <c r="C43" s="25" t="s">
        <v>474</v>
      </c>
      <c r="D43" s="25" t="s">
        <v>459</v>
      </c>
      <c r="E43" s="25" t="s">
        <v>460</v>
      </c>
      <c r="F43" s="25" t="s">
        <v>85</v>
      </c>
      <c r="G43" s="25" t="s">
        <v>86</v>
      </c>
      <c r="H43" s="19" t="s">
        <v>21</v>
      </c>
      <c r="I43" s="19" t="s">
        <v>22</v>
      </c>
      <c r="J43" s="18">
        <v>4850</v>
      </c>
      <c r="K43" s="18">
        <v>4006</v>
      </c>
      <c r="L43" s="18">
        <v>20</v>
      </c>
      <c r="M43" s="18">
        <v>364</v>
      </c>
      <c r="N43" s="18">
        <v>7175</v>
      </c>
      <c r="O43" s="18">
        <v>5508</v>
      </c>
      <c r="P43" s="18">
        <v>11897</v>
      </c>
      <c r="Q43" s="18">
        <v>1081</v>
      </c>
      <c r="R43" s="18">
        <v>23055</v>
      </c>
      <c r="S43" s="18">
        <v>2249</v>
      </c>
      <c r="V43" s="33"/>
      <c r="W43" s="33"/>
    </row>
    <row r="44" spans="2:23" ht="12.75">
      <c r="B44" s="25" t="s">
        <v>468</v>
      </c>
      <c r="C44" s="25" t="s">
        <v>474</v>
      </c>
      <c r="D44" s="25" t="s">
        <v>459</v>
      </c>
      <c r="E44" s="25" t="s">
        <v>460</v>
      </c>
      <c r="F44" s="25" t="s">
        <v>87</v>
      </c>
      <c r="G44" s="25" t="s">
        <v>88</v>
      </c>
      <c r="H44" s="19" t="s">
        <v>21</v>
      </c>
      <c r="I44" s="19" t="s">
        <v>22</v>
      </c>
      <c r="J44" s="18">
        <v>4865</v>
      </c>
      <c r="K44" s="18">
        <v>4125</v>
      </c>
      <c r="L44" s="18">
        <v>340</v>
      </c>
      <c r="M44" s="18">
        <v>972</v>
      </c>
      <c r="N44" s="18">
        <v>11836</v>
      </c>
      <c r="O44" s="18">
        <v>10250</v>
      </c>
      <c r="P44" s="18">
        <v>18235</v>
      </c>
      <c r="Q44" s="18">
        <v>3184</v>
      </c>
      <c r="R44" s="18">
        <v>39375</v>
      </c>
      <c r="S44" s="18">
        <v>6676</v>
      </c>
      <c r="V44" s="33"/>
      <c r="W44" s="33"/>
    </row>
    <row r="45" spans="2:23" ht="12.75">
      <c r="B45" s="25" t="s">
        <v>468</v>
      </c>
      <c r="C45" s="25" t="s">
        <v>474</v>
      </c>
      <c r="D45" s="25" t="s">
        <v>459</v>
      </c>
      <c r="E45" s="25" t="s">
        <v>460</v>
      </c>
      <c r="F45" s="25" t="s">
        <v>89</v>
      </c>
      <c r="G45" s="25" t="s">
        <v>90</v>
      </c>
      <c r="H45" s="19" t="s">
        <v>21</v>
      </c>
      <c r="I45" s="19" t="s">
        <v>22</v>
      </c>
      <c r="J45" s="18">
        <v>4231</v>
      </c>
      <c r="K45" s="18">
        <v>3831</v>
      </c>
      <c r="L45" s="18">
        <v>189</v>
      </c>
      <c r="M45" s="18">
        <v>594</v>
      </c>
      <c r="N45" s="18">
        <v>9882</v>
      </c>
      <c r="O45" s="18">
        <v>6135</v>
      </c>
      <c r="P45" s="18">
        <v>13488</v>
      </c>
      <c r="Q45" s="18">
        <v>1845</v>
      </c>
      <c r="R45" s="18">
        <v>36865</v>
      </c>
      <c r="S45" s="18">
        <v>4706</v>
      </c>
      <c r="V45" s="33"/>
      <c r="W45" s="33"/>
    </row>
    <row r="46" spans="2:23" ht="12.75">
      <c r="B46" s="25" t="s">
        <v>468</v>
      </c>
      <c r="C46" s="25" t="s">
        <v>474</v>
      </c>
      <c r="D46" s="25" t="s">
        <v>459</v>
      </c>
      <c r="E46" s="25" t="s">
        <v>460</v>
      </c>
      <c r="F46" s="25" t="s">
        <v>91</v>
      </c>
      <c r="G46" s="25" t="s">
        <v>92</v>
      </c>
      <c r="H46" s="19" t="s">
        <v>21</v>
      </c>
      <c r="I46" s="19" t="s">
        <v>22</v>
      </c>
      <c r="J46" s="18">
        <v>6522</v>
      </c>
      <c r="K46" s="18">
        <v>5974</v>
      </c>
      <c r="L46" s="18">
        <v>56</v>
      </c>
      <c r="M46" s="18">
        <v>680</v>
      </c>
      <c r="N46" s="18">
        <v>10200</v>
      </c>
      <c r="O46" s="18">
        <v>4676</v>
      </c>
      <c r="P46" s="18">
        <v>14816</v>
      </c>
      <c r="Q46" s="18">
        <v>1432</v>
      </c>
      <c r="R46" s="18">
        <v>29856</v>
      </c>
      <c r="S46" s="18">
        <v>2533</v>
      </c>
      <c r="V46" s="33"/>
      <c r="W46" s="33"/>
    </row>
    <row r="47" spans="2:23" ht="12.75">
      <c r="B47" s="25" t="s">
        <v>468</v>
      </c>
      <c r="C47" s="25" t="s">
        <v>474</v>
      </c>
      <c r="D47" s="25" t="s">
        <v>459</v>
      </c>
      <c r="E47" s="25" t="s">
        <v>460</v>
      </c>
      <c r="F47" s="25" t="s">
        <v>93</v>
      </c>
      <c r="G47" s="25" t="s">
        <v>94</v>
      </c>
      <c r="H47" s="19" t="s">
        <v>21</v>
      </c>
      <c r="I47" s="19" t="s">
        <v>22</v>
      </c>
      <c r="J47" s="18">
        <v>5256</v>
      </c>
      <c r="K47" s="18">
        <v>4611</v>
      </c>
      <c r="L47" s="18">
        <v>258</v>
      </c>
      <c r="M47" s="18">
        <v>707</v>
      </c>
      <c r="N47" s="18">
        <v>10575</v>
      </c>
      <c r="O47" s="18">
        <v>7710</v>
      </c>
      <c r="P47" s="18">
        <v>15242</v>
      </c>
      <c r="Q47" s="18">
        <v>1771</v>
      </c>
      <c r="R47" s="18">
        <v>32193</v>
      </c>
      <c r="S47" s="18">
        <v>3480</v>
      </c>
      <c r="V47" s="33"/>
      <c r="W47" s="33"/>
    </row>
    <row r="48" spans="2:23" ht="12.75">
      <c r="B48" s="25" t="s">
        <v>468</v>
      </c>
      <c r="C48" s="25" t="s">
        <v>474</v>
      </c>
      <c r="D48" s="25" t="s">
        <v>459</v>
      </c>
      <c r="E48" s="25" t="s">
        <v>460</v>
      </c>
      <c r="F48" s="25" t="s">
        <v>95</v>
      </c>
      <c r="G48" s="25" t="s">
        <v>96</v>
      </c>
      <c r="H48" s="19" t="s">
        <v>21</v>
      </c>
      <c r="I48" s="19" t="s">
        <v>22</v>
      </c>
      <c r="J48" s="18">
        <v>4195</v>
      </c>
      <c r="K48" s="18">
        <v>4062</v>
      </c>
      <c r="L48" s="18">
        <v>91</v>
      </c>
      <c r="M48" s="18">
        <v>688</v>
      </c>
      <c r="N48" s="18">
        <v>9076</v>
      </c>
      <c r="O48" s="18">
        <v>6023</v>
      </c>
      <c r="P48" s="18">
        <v>11519</v>
      </c>
      <c r="Q48" s="18">
        <v>1076</v>
      </c>
      <c r="R48" s="18">
        <v>29082</v>
      </c>
      <c r="S48" s="18">
        <v>2763</v>
      </c>
      <c r="V48" s="33"/>
      <c r="W48" s="33"/>
    </row>
    <row r="49" spans="2:23" ht="12.75">
      <c r="B49" s="25" t="s">
        <v>468</v>
      </c>
      <c r="C49" s="25" t="s">
        <v>474</v>
      </c>
      <c r="D49" s="25" t="s">
        <v>459</v>
      </c>
      <c r="E49" s="25" t="s">
        <v>460</v>
      </c>
      <c r="F49" s="25" t="s">
        <v>97</v>
      </c>
      <c r="G49" s="25" t="s">
        <v>98</v>
      </c>
      <c r="H49" s="19" t="s">
        <v>21</v>
      </c>
      <c r="I49" s="19" t="s">
        <v>22</v>
      </c>
      <c r="J49" s="18">
        <v>9110</v>
      </c>
      <c r="K49" s="18">
        <v>8123</v>
      </c>
      <c r="L49" s="18">
        <v>198</v>
      </c>
      <c r="M49" s="18">
        <v>1462</v>
      </c>
      <c r="N49" s="18">
        <v>17028</v>
      </c>
      <c r="O49" s="18">
        <v>11391</v>
      </c>
      <c r="P49" s="18">
        <v>25592</v>
      </c>
      <c r="Q49" s="18">
        <v>2281</v>
      </c>
      <c r="R49" s="18">
        <v>65216</v>
      </c>
      <c r="S49" s="18">
        <v>6288</v>
      </c>
      <c r="V49" s="33"/>
      <c r="W49" s="33"/>
    </row>
    <row r="50" spans="2:23" ht="12.75">
      <c r="B50" s="25" t="s">
        <v>468</v>
      </c>
      <c r="C50" s="25" t="s">
        <v>474</v>
      </c>
      <c r="D50" s="25" t="s">
        <v>459</v>
      </c>
      <c r="E50" s="25" t="s">
        <v>460</v>
      </c>
      <c r="F50" s="25" t="s">
        <v>99</v>
      </c>
      <c r="G50" s="25" t="s">
        <v>100</v>
      </c>
      <c r="H50" s="19" t="s">
        <v>21</v>
      </c>
      <c r="I50" s="19" t="s">
        <v>22</v>
      </c>
      <c r="J50" s="18">
        <v>7460</v>
      </c>
      <c r="K50" s="18">
        <v>6035</v>
      </c>
      <c r="L50" s="18">
        <v>161</v>
      </c>
      <c r="M50" s="18">
        <v>359</v>
      </c>
      <c r="N50" s="18">
        <v>11685</v>
      </c>
      <c r="O50" s="18">
        <v>7608</v>
      </c>
      <c r="P50" s="18">
        <v>18269</v>
      </c>
      <c r="Q50" s="18">
        <v>1665</v>
      </c>
      <c r="R50" s="18">
        <v>42973</v>
      </c>
      <c r="S50" s="18">
        <v>4048</v>
      </c>
      <c r="V50" s="33"/>
      <c r="W50" s="33"/>
    </row>
    <row r="51" spans="2:23" ht="12.75">
      <c r="B51" s="25" t="s">
        <v>468</v>
      </c>
      <c r="C51" s="25" t="s">
        <v>474</v>
      </c>
      <c r="D51" s="25" t="s">
        <v>459</v>
      </c>
      <c r="E51" s="25" t="s">
        <v>460</v>
      </c>
      <c r="F51" s="25" t="s">
        <v>101</v>
      </c>
      <c r="G51" s="25" t="s">
        <v>102</v>
      </c>
      <c r="H51" s="19" t="s">
        <v>21</v>
      </c>
      <c r="I51" s="19" t="s">
        <v>22</v>
      </c>
      <c r="J51" s="18">
        <v>8032</v>
      </c>
      <c r="K51" s="18">
        <v>6816</v>
      </c>
      <c r="L51" s="18">
        <v>247</v>
      </c>
      <c r="M51" s="18">
        <v>1027</v>
      </c>
      <c r="N51" s="18">
        <v>16847</v>
      </c>
      <c r="O51" s="18">
        <v>8379</v>
      </c>
      <c r="P51" s="18">
        <v>22827</v>
      </c>
      <c r="Q51" s="18">
        <v>2685</v>
      </c>
      <c r="R51" s="18">
        <v>46846</v>
      </c>
      <c r="S51" s="18">
        <v>5323</v>
      </c>
      <c r="V51" s="33"/>
      <c r="W51" s="33"/>
    </row>
    <row r="52" spans="2:23" ht="12.75">
      <c r="B52" s="25" t="s">
        <v>468</v>
      </c>
      <c r="C52" s="25" t="s">
        <v>474</v>
      </c>
      <c r="D52" s="25" t="s">
        <v>459</v>
      </c>
      <c r="E52" s="25" t="s">
        <v>460</v>
      </c>
      <c r="F52" s="25" t="s">
        <v>103</v>
      </c>
      <c r="G52" s="25" t="s">
        <v>104</v>
      </c>
      <c r="H52" s="19" t="s">
        <v>21</v>
      </c>
      <c r="I52" s="19" t="s">
        <v>22</v>
      </c>
      <c r="J52" s="18">
        <v>6445</v>
      </c>
      <c r="K52" s="18">
        <v>5547</v>
      </c>
      <c r="L52" s="18">
        <v>231</v>
      </c>
      <c r="M52" s="18">
        <v>860</v>
      </c>
      <c r="N52" s="18">
        <v>14093</v>
      </c>
      <c r="O52" s="18">
        <v>9012</v>
      </c>
      <c r="P52" s="18">
        <v>21130</v>
      </c>
      <c r="Q52" s="18">
        <v>1876</v>
      </c>
      <c r="R52" s="18">
        <v>57065</v>
      </c>
      <c r="S52" s="18">
        <v>5320</v>
      </c>
      <c r="V52" s="33"/>
      <c r="W52" s="33"/>
    </row>
    <row r="53" spans="2:23" ht="12.75">
      <c r="B53" s="25" t="s">
        <v>468</v>
      </c>
      <c r="C53" s="25" t="s">
        <v>474</v>
      </c>
      <c r="D53" s="25" t="s">
        <v>459</v>
      </c>
      <c r="E53" s="25" t="s">
        <v>460</v>
      </c>
      <c r="F53" s="25" t="s">
        <v>105</v>
      </c>
      <c r="G53" s="25" t="s">
        <v>106</v>
      </c>
      <c r="H53" s="19" t="s">
        <v>21</v>
      </c>
      <c r="I53" s="19" t="s">
        <v>22</v>
      </c>
      <c r="J53" s="18">
        <v>3351</v>
      </c>
      <c r="K53" s="18">
        <v>3206</v>
      </c>
      <c r="L53" s="18">
        <v>29</v>
      </c>
      <c r="M53" s="18">
        <v>431</v>
      </c>
      <c r="N53" s="18">
        <v>5656</v>
      </c>
      <c r="O53" s="18">
        <v>2615</v>
      </c>
      <c r="P53" s="18">
        <v>8328</v>
      </c>
      <c r="Q53" s="18">
        <v>836</v>
      </c>
      <c r="R53" s="18">
        <v>16903</v>
      </c>
      <c r="S53" s="18">
        <v>1560</v>
      </c>
      <c r="V53" s="33"/>
      <c r="W53" s="33"/>
    </row>
    <row r="54" spans="2:23" ht="12.75">
      <c r="B54" s="25" t="s">
        <v>468</v>
      </c>
      <c r="C54" s="25" t="s">
        <v>474</v>
      </c>
      <c r="D54" s="25" t="s">
        <v>459</v>
      </c>
      <c r="E54" s="25" t="s">
        <v>460</v>
      </c>
      <c r="F54" s="25" t="s">
        <v>107</v>
      </c>
      <c r="G54" s="25" t="s">
        <v>108</v>
      </c>
      <c r="H54" s="19" t="s">
        <v>21</v>
      </c>
      <c r="I54" s="19" t="s">
        <v>22</v>
      </c>
      <c r="J54" s="18">
        <v>4916</v>
      </c>
      <c r="K54" s="18">
        <v>5631</v>
      </c>
      <c r="L54" s="18">
        <v>132</v>
      </c>
      <c r="M54" s="18">
        <v>1034</v>
      </c>
      <c r="N54" s="18">
        <v>11600</v>
      </c>
      <c r="O54" s="18">
        <v>8258</v>
      </c>
      <c r="P54" s="18">
        <v>14529</v>
      </c>
      <c r="Q54" s="18">
        <v>1313</v>
      </c>
      <c r="R54" s="18">
        <v>37315</v>
      </c>
      <c r="S54" s="18">
        <v>3955</v>
      </c>
      <c r="V54" s="33"/>
      <c r="W54" s="33"/>
    </row>
    <row r="55" spans="2:23" ht="12.75">
      <c r="B55" s="25" t="s">
        <v>468</v>
      </c>
      <c r="C55" s="25" t="s">
        <v>474</v>
      </c>
      <c r="D55" s="25" t="s">
        <v>459</v>
      </c>
      <c r="E55" s="25" t="s">
        <v>460</v>
      </c>
      <c r="F55" s="25" t="s">
        <v>109</v>
      </c>
      <c r="G55" s="25" t="s">
        <v>110</v>
      </c>
      <c r="H55" s="19" t="s">
        <v>21</v>
      </c>
      <c r="I55" s="19" t="s">
        <v>22</v>
      </c>
      <c r="J55" s="18">
        <v>5971</v>
      </c>
      <c r="K55" s="18">
        <v>5779</v>
      </c>
      <c r="L55" s="18">
        <v>68</v>
      </c>
      <c r="M55" s="18">
        <v>644</v>
      </c>
      <c r="N55" s="18">
        <v>15308</v>
      </c>
      <c r="O55" s="18">
        <v>16308</v>
      </c>
      <c r="P55" s="18">
        <v>21890</v>
      </c>
      <c r="Q55" s="18">
        <v>1911</v>
      </c>
      <c r="R55" s="18">
        <v>50083</v>
      </c>
      <c r="S55" s="18">
        <v>5097</v>
      </c>
      <c r="V55" s="33"/>
      <c r="W55" s="33"/>
    </row>
    <row r="56" spans="2:23" ht="12.75">
      <c r="B56" s="25" t="s">
        <v>468</v>
      </c>
      <c r="C56" s="25" t="s">
        <v>474</v>
      </c>
      <c r="D56" s="25" t="s">
        <v>459</v>
      </c>
      <c r="E56" s="25" t="s">
        <v>460</v>
      </c>
      <c r="F56" s="25" t="s">
        <v>111</v>
      </c>
      <c r="G56" s="25" t="s">
        <v>112</v>
      </c>
      <c r="H56" s="19" t="s">
        <v>21</v>
      </c>
      <c r="I56" s="19" t="s">
        <v>22</v>
      </c>
      <c r="J56" s="18">
        <v>3540</v>
      </c>
      <c r="K56" s="18">
        <v>3421</v>
      </c>
      <c r="L56" s="18">
        <v>85</v>
      </c>
      <c r="M56" s="18">
        <v>506</v>
      </c>
      <c r="N56" s="18">
        <v>7701</v>
      </c>
      <c r="O56" s="18">
        <v>4591</v>
      </c>
      <c r="P56" s="18">
        <v>10284</v>
      </c>
      <c r="Q56" s="18">
        <v>996</v>
      </c>
      <c r="R56" s="18">
        <v>23582</v>
      </c>
      <c r="S56" s="18">
        <v>2468</v>
      </c>
      <c r="V56" s="33"/>
      <c r="W56" s="33"/>
    </row>
    <row r="57" spans="2:23" ht="12.75">
      <c r="B57" s="25" t="s">
        <v>468</v>
      </c>
      <c r="C57" s="25" t="s">
        <v>474</v>
      </c>
      <c r="D57" s="25" t="s">
        <v>459</v>
      </c>
      <c r="E57" s="25" t="s">
        <v>460</v>
      </c>
      <c r="F57" s="25" t="s">
        <v>113</v>
      </c>
      <c r="G57" s="25" t="s">
        <v>114</v>
      </c>
      <c r="H57" s="19" t="s">
        <v>21</v>
      </c>
      <c r="I57" s="19" t="s">
        <v>22</v>
      </c>
      <c r="J57" s="18">
        <v>10206</v>
      </c>
      <c r="K57" s="18">
        <v>8348</v>
      </c>
      <c r="L57" s="18">
        <v>161</v>
      </c>
      <c r="M57" s="18">
        <v>1769</v>
      </c>
      <c r="N57" s="18">
        <v>19251</v>
      </c>
      <c r="O57" s="18">
        <v>12827</v>
      </c>
      <c r="P57" s="18">
        <v>29751</v>
      </c>
      <c r="Q57" s="18">
        <v>2549</v>
      </c>
      <c r="R57" s="18">
        <v>63826</v>
      </c>
      <c r="S57" s="18">
        <v>6695</v>
      </c>
      <c r="V57" s="33"/>
      <c r="W57" s="33"/>
    </row>
    <row r="58" spans="2:23" ht="12.75">
      <c r="B58" s="25" t="s">
        <v>468</v>
      </c>
      <c r="C58" s="25" t="s">
        <v>474</v>
      </c>
      <c r="D58" s="25" t="s">
        <v>459</v>
      </c>
      <c r="E58" s="25" t="s">
        <v>460</v>
      </c>
      <c r="F58" s="25" t="s">
        <v>115</v>
      </c>
      <c r="G58" s="25" t="s">
        <v>116</v>
      </c>
      <c r="H58" s="19" t="s">
        <v>21</v>
      </c>
      <c r="I58" s="19" t="s">
        <v>22</v>
      </c>
      <c r="J58" s="18">
        <v>8664</v>
      </c>
      <c r="K58" s="18">
        <v>7508</v>
      </c>
      <c r="L58" s="18">
        <v>96</v>
      </c>
      <c r="M58" s="18">
        <v>1529</v>
      </c>
      <c r="N58" s="18">
        <v>8374</v>
      </c>
      <c r="O58" s="18">
        <v>7120</v>
      </c>
      <c r="P58" s="18">
        <v>13292</v>
      </c>
      <c r="Q58" s="18">
        <v>1022</v>
      </c>
      <c r="R58" s="18">
        <v>33561</v>
      </c>
      <c r="S58" s="18">
        <v>3222</v>
      </c>
      <c r="V58" s="33"/>
      <c r="W58" s="33"/>
    </row>
    <row r="59" spans="2:23" ht="12.75">
      <c r="B59" s="25" t="s">
        <v>468</v>
      </c>
      <c r="C59" s="25" t="s">
        <v>474</v>
      </c>
      <c r="D59" s="25" t="s">
        <v>459</v>
      </c>
      <c r="E59" s="25" t="s">
        <v>460</v>
      </c>
      <c r="F59" s="25" t="s">
        <v>117</v>
      </c>
      <c r="G59" s="25" t="s">
        <v>118</v>
      </c>
      <c r="H59" s="19" t="s">
        <v>21</v>
      </c>
      <c r="I59" s="19" t="s">
        <v>22</v>
      </c>
      <c r="J59" s="18">
        <v>3744</v>
      </c>
      <c r="K59" s="18">
        <v>3646</v>
      </c>
      <c r="L59" s="18">
        <v>53</v>
      </c>
      <c r="M59" s="18">
        <v>601</v>
      </c>
      <c r="N59" s="18">
        <v>10335</v>
      </c>
      <c r="O59" s="18">
        <v>4152</v>
      </c>
      <c r="P59" s="18">
        <v>11759</v>
      </c>
      <c r="Q59" s="18">
        <v>795</v>
      </c>
      <c r="R59" s="18">
        <v>33504</v>
      </c>
      <c r="S59" s="18">
        <v>2814</v>
      </c>
      <c r="V59" s="33"/>
      <c r="W59" s="33"/>
    </row>
    <row r="60" spans="2:23" ht="12.75">
      <c r="B60" s="25" t="s">
        <v>468</v>
      </c>
      <c r="C60" s="25" t="s">
        <v>474</v>
      </c>
      <c r="D60" s="25" t="s">
        <v>459</v>
      </c>
      <c r="E60" s="25" t="s">
        <v>460</v>
      </c>
      <c r="F60" s="25" t="s">
        <v>119</v>
      </c>
      <c r="G60" s="25" t="s">
        <v>120</v>
      </c>
      <c r="H60" s="19" t="s">
        <v>21</v>
      </c>
      <c r="I60" s="19" t="s">
        <v>22</v>
      </c>
      <c r="J60" s="18">
        <v>7789</v>
      </c>
      <c r="K60" s="18">
        <v>7477</v>
      </c>
      <c r="L60" s="18">
        <v>250</v>
      </c>
      <c r="M60" s="18">
        <v>653</v>
      </c>
      <c r="N60" s="18">
        <v>18823</v>
      </c>
      <c r="O60" s="18">
        <v>14091</v>
      </c>
      <c r="P60" s="18">
        <v>25876</v>
      </c>
      <c r="Q60" s="18">
        <v>3338</v>
      </c>
      <c r="R60" s="18">
        <v>66305</v>
      </c>
      <c r="S60" s="18">
        <v>8892</v>
      </c>
      <c r="V60" s="33"/>
      <c r="W60" s="33"/>
    </row>
    <row r="61" spans="2:23" ht="12.75">
      <c r="B61" s="25" t="s">
        <v>468</v>
      </c>
      <c r="C61" s="25" t="s">
        <v>474</v>
      </c>
      <c r="D61" s="25" t="s">
        <v>459</v>
      </c>
      <c r="E61" s="25" t="s">
        <v>460</v>
      </c>
      <c r="F61" s="25" t="s">
        <v>121</v>
      </c>
      <c r="G61" s="25" t="s">
        <v>122</v>
      </c>
      <c r="H61" s="19" t="s">
        <v>21</v>
      </c>
      <c r="I61" s="19" t="s">
        <v>22</v>
      </c>
      <c r="J61" s="18">
        <v>3591</v>
      </c>
      <c r="K61" s="18">
        <v>3043</v>
      </c>
      <c r="L61" s="18">
        <v>48</v>
      </c>
      <c r="M61" s="18">
        <v>376</v>
      </c>
      <c r="N61" s="18">
        <v>7207</v>
      </c>
      <c r="O61" s="18">
        <v>4423</v>
      </c>
      <c r="P61" s="18">
        <v>9175</v>
      </c>
      <c r="Q61" s="18">
        <v>929</v>
      </c>
      <c r="R61" s="18">
        <v>20680</v>
      </c>
      <c r="S61" s="18">
        <v>2544</v>
      </c>
      <c r="V61" s="33"/>
      <c r="W61" s="33"/>
    </row>
    <row r="62" spans="2:23" ht="12.75">
      <c r="B62" s="25" t="s">
        <v>468</v>
      </c>
      <c r="C62" s="25" t="s">
        <v>474</v>
      </c>
      <c r="D62" s="25" t="s">
        <v>459</v>
      </c>
      <c r="E62" s="25" t="s">
        <v>460</v>
      </c>
      <c r="F62" s="25" t="s">
        <v>123</v>
      </c>
      <c r="G62" s="25" t="s">
        <v>124</v>
      </c>
      <c r="H62" s="19" t="s">
        <v>21</v>
      </c>
      <c r="I62" s="19" t="s">
        <v>22</v>
      </c>
      <c r="J62" s="18">
        <v>8023</v>
      </c>
      <c r="K62" s="18">
        <v>7470</v>
      </c>
      <c r="L62" s="18">
        <v>163</v>
      </c>
      <c r="M62" s="18">
        <v>1807</v>
      </c>
      <c r="N62" s="18">
        <v>15259</v>
      </c>
      <c r="O62" s="18">
        <v>10122</v>
      </c>
      <c r="P62" s="18">
        <v>22181</v>
      </c>
      <c r="Q62" s="18">
        <v>2658</v>
      </c>
      <c r="R62" s="18">
        <v>55490</v>
      </c>
      <c r="S62" s="18">
        <v>6366</v>
      </c>
      <c r="V62" s="33"/>
      <c r="W62" s="33"/>
    </row>
    <row r="63" spans="2:23" ht="12.75">
      <c r="B63" s="25" t="s">
        <v>468</v>
      </c>
      <c r="C63" s="25" t="s">
        <v>474</v>
      </c>
      <c r="D63" s="25" t="s">
        <v>459</v>
      </c>
      <c r="E63" s="25" t="s">
        <v>460</v>
      </c>
      <c r="F63" s="25" t="s">
        <v>125</v>
      </c>
      <c r="G63" s="25" t="s">
        <v>126</v>
      </c>
      <c r="H63" s="19" t="s">
        <v>21</v>
      </c>
      <c r="I63" s="19" t="s">
        <v>22</v>
      </c>
      <c r="J63" s="18">
        <v>5426</v>
      </c>
      <c r="K63" s="18">
        <v>5394</v>
      </c>
      <c r="L63" s="18">
        <v>47</v>
      </c>
      <c r="M63" s="18">
        <v>508</v>
      </c>
      <c r="N63" s="18">
        <v>11279</v>
      </c>
      <c r="O63" s="18">
        <v>4498</v>
      </c>
      <c r="P63" s="18">
        <v>15858</v>
      </c>
      <c r="Q63" s="18">
        <v>1213</v>
      </c>
      <c r="R63" s="18">
        <v>31865</v>
      </c>
      <c r="S63" s="18">
        <v>2487</v>
      </c>
      <c r="V63" s="33"/>
      <c r="W63" s="33"/>
    </row>
    <row r="64" spans="2:23" ht="12.75">
      <c r="B64" s="25" t="s">
        <v>468</v>
      </c>
      <c r="C64" s="25" t="s">
        <v>474</v>
      </c>
      <c r="D64" s="25" t="s">
        <v>459</v>
      </c>
      <c r="E64" s="25" t="s">
        <v>460</v>
      </c>
      <c r="F64" s="25" t="s">
        <v>127</v>
      </c>
      <c r="G64" s="25" t="s">
        <v>128</v>
      </c>
      <c r="H64" s="19" t="s">
        <v>21</v>
      </c>
      <c r="I64" s="19" t="s">
        <v>22</v>
      </c>
      <c r="J64" s="18">
        <v>6021</v>
      </c>
      <c r="K64" s="18">
        <v>5482</v>
      </c>
      <c r="L64" s="18">
        <v>82</v>
      </c>
      <c r="M64" s="18">
        <v>757</v>
      </c>
      <c r="N64" s="18">
        <v>10605</v>
      </c>
      <c r="O64" s="18">
        <v>7044</v>
      </c>
      <c r="P64" s="18">
        <v>16249</v>
      </c>
      <c r="Q64" s="18">
        <v>1401</v>
      </c>
      <c r="R64" s="18">
        <v>36408</v>
      </c>
      <c r="S64" s="18">
        <v>2924</v>
      </c>
      <c r="V64" s="33"/>
      <c r="W64" s="33"/>
    </row>
    <row r="65" spans="2:23" ht="12.75">
      <c r="B65" s="25" t="s">
        <v>468</v>
      </c>
      <c r="C65" s="25" t="s">
        <v>474</v>
      </c>
      <c r="D65" s="25" t="s">
        <v>459</v>
      </c>
      <c r="E65" s="25" t="s">
        <v>460</v>
      </c>
      <c r="F65" s="25" t="s">
        <v>129</v>
      </c>
      <c r="G65" s="25" t="s">
        <v>130</v>
      </c>
      <c r="H65" s="19" t="s">
        <v>21</v>
      </c>
      <c r="I65" s="19" t="s">
        <v>22</v>
      </c>
      <c r="J65" s="18">
        <v>2162</v>
      </c>
      <c r="K65" s="18">
        <v>1805</v>
      </c>
      <c r="L65" s="18">
        <v>72</v>
      </c>
      <c r="M65" s="18">
        <v>477</v>
      </c>
      <c r="N65" s="18">
        <v>4434</v>
      </c>
      <c r="O65" s="18">
        <v>3714</v>
      </c>
      <c r="P65" s="18">
        <v>6869</v>
      </c>
      <c r="Q65" s="18">
        <v>1236</v>
      </c>
      <c r="R65" s="18">
        <v>15491</v>
      </c>
      <c r="S65" s="18">
        <v>2757</v>
      </c>
      <c r="V65" s="33"/>
      <c r="W65" s="33"/>
    </row>
    <row r="66" spans="2:23" ht="12.75">
      <c r="B66" s="25" t="s">
        <v>468</v>
      </c>
      <c r="C66" s="25" t="s">
        <v>474</v>
      </c>
      <c r="D66" s="25" t="s">
        <v>459</v>
      </c>
      <c r="E66" s="25" t="s">
        <v>460</v>
      </c>
      <c r="F66" s="25" t="s">
        <v>131</v>
      </c>
      <c r="G66" s="25" t="s">
        <v>132</v>
      </c>
      <c r="H66" s="19" t="s">
        <v>21</v>
      </c>
      <c r="I66" s="19" t="s">
        <v>22</v>
      </c>
      <c r="J66" s="18">
        <v>8976</v>
      </c>
      <c r="K66" s="18">
        <v>7649</v>
      </c>
      <c r="L66" s="18">
        <v>154</v>
      </c>
      <c r="M66" s="18">
        <v>1118</v>
      </c>
      <c r="N66" s="18">
        <v>19678</v>
      </c>
      <c r="O66" s="18">
        <v>12356</v>
      </c>
      <c r="P66" s="18">
        <v>27061</v>
      </c>
      <c r="Q66" s="18">
        <v>3075</v>
      </c>
      <c r="R66" s="18">
        <v>56534</v>
      </c>
      <c r="S66" s="18">
        <v>7409</v>
      </c>
      <c r="V66" s="33"/>
      <c r="W66" s="33"/>
    </row>
    <row r="67" spans="2:23" ht="12.75">
      <c r="B67" s="25" t="s">
        <v>468</v>
      </c>
      <c r="C67" s="25" t="s">
        <v>474</v>
      </c>
      <c r="D67" s="25" t="s">
        <v>459</v>
      </c>
      <c r="E67" s="25" t="s">
        <v>460</v>
      </c>
      <c r="F67" s="25" t="s">
        <v>133</v>
      </c>
      <c r="G67" s="25" t="s">
        <v>134</v>
      </c>
      <c r="H67" s="19" t="s">
        <v>21</v>
      </c>
      <c r="I67" s="19" t="s">
        <v>22</v>
      </c>
      <c r="J67" s="18">
        <v>9034</v>
      </c>
      <c r="K67" s="18">
        <v>8815</v>
      </c>
      <c r="L67" s="18">
        <v>78</v>
      </c>
      <c r="M67" s="18">
        <v>727</v>
      </c>
      <c r="N67" s="18">
        <v>20141</v>
      </c>
      <c r="O67" s="18">
        <v>8844</v>
      </c>
      <c r="P67" s="18">
        <v>25632</v>
      </c>
      <c r="Q67" s="18">
        <v>2073</v>
      </c>
      <c r="R67" s="18">
        <v>54339</v>
      </c>
      <c r="S67" s="18">
        <v>4328</v>
      </c>
      <c r="V67" s="33"/>
      <c r="W67" s="33"/>
    </row>
    <row r="68" spans="2:23" ht="12.75">
      <c r="B68" s="25" t="s">
        <v>468</v>
      </c>
      <c r="C68" s="25" t="s">
        <v>474</v>
      </c>
      <c r="D68" s="25" t="s">
        <v>459</v>
      </c>
      <c r="E68" s="25" t="s">
        <v>460</v>
      </c>
      <c r="F68" s="25" t="s">
        <v>135</v>
      </c>
      <c r="G68" s="25" t="s">
        <v>136</v>
      </c>
      <c r="H68" s="19" t="s">
        <v>21</v>
      </c>
      <c r="I68" s="19" t="s">
        <v>22</v>
      </c>
      <c r="J68" s="18">
        <v>5833</v>
      </c>
      <c r="K68" s="18">
        <v>5456</v>
      </c>
      <c r="L68" s="18">
        <v>94</v>
      </c>
      <c r="M68" s="18">
        <v>756</v>
      </c>
      <c r="N68" s="18">
        <v>11399</v>
      </c>
      <c r="O68" s="18">
        <v>5265</v>
      </c>
      <c r="P68" s="18">
        <v>17008</v>
      </c>
      <c r="Q68" s="18">
        <v>1212</v>
      </c>
      <c r="R68" s="18">
        <v>34969</v>
      </c>
      <c r="S68" s="18">
        <v>2587</v>
      </c>
      <c r="V68" s="33"/>
      <c r="W68" s="33"/>
    </row>
    <row r="69" spans="2:23" ht="12.75">
      <c r="B69" s="25" t="s">
        <v>468</v>
      </c>
      <c r="C69" s="25" t="s">
        <v>474</v>
      </c>
      <c r="D69" s="25" t="s">
        <v>459</v>
      </c>
      <c r="E69" s="25" t="s">
        <v>460</v>
      </c>
      <c r="F69" s="25" t="s">
        <v>137</v>
      </c>
      <c r="G69" s="25" t="s">
        <v>138</v>
      </c>
      <c r="H69" s="19" t="s">
        <v>21</v>
      </c>
      <c r="I69" s="19" t="s">
        <v>22</v>
      </c>
      <c r="J69" s="18">
        <v>9646</v>
      </c>
      <c r="K69" s="18">
        <v>8806</v>
      </c>
      <c r="L69" s="18">
        <v>145</v>
      </c>
      <c r="M69" s="18">
        <v>1276</v>
      </c>
      <c r="N69" s="18">
        <v>17749</v>
      </c>
      <c r="O69" s="18">
        <v>12380</v>
      </c>
      <c r="P69" s="18">
        <v>27228</v>
      </c>
      <c r="Q69" s="18">
        <v>2551</v>
      </c>
      <c r="R69" s="18">
        <v>58145</v>
      </c>
      <c r="S69" s="18">
        <v>4948</v>
      </c>
      <c r="V69" s="33"/>
      <c r="W69" s="33"/>
    </row>
    <row r="70" spans="2:23" ht="12.75">
      <c r="B70" s="25" t="s">
        <v>468</v>
      </c>
      <c r="C70" s="25" t="s">
        <v>474</v>
      </c>
      <c r="D70" s="25" t="s">
        <v>459</v>
      </c>
      <c r="E70" s="25" t="s">
        <v>460</v>
      </c>
      <c r="F70" s="25" t="s">
        <v>139</v>
      </c>
      <c r="G70" s="25" t="s">
        <v>140</v>
      </c>
      <c r="H70" s="19" t="s">
        <v>21</v>
      </c>
      <c r="I70" s="19" t="s">
        <v>22</v>
      </c>
      <c r="J70" s="18">
        <v>3239</v>
      </c>
      <c r="K70" s="18">
        <v>2997</v>
      </c>
      <c r="L70" s="18">
        <v>45</v>
      </c>
      <c r="M70" s="18">
        <v>333</v>
      </c>
      <c r="N70" s="18">
        <v>8653</v>
      </c>
      <c r="O70" s="18">
        <v>4498</v>
      </c>
      <c r="P70" s="18">
        <v>10354</v>
      </c>
      <c r="Q70" s="18">
        <v>574</v>
      </c>
      <c r="R70" s="18">
        <v>20139</v>
      </c>
      <c r="S70" s="18">
        <v>1375</v>
      </c>
      <c r="V70" s="33"/>
      <c r="W70" s="33"/>
    </row>
    <row r="71" spans="2:23" ht="12.75">
      <c r="B71" s="25" t="s">
        <v>468</v>
      </c>
      <c r="C71" s="25" t="s">
        <v>474</v>
      </c>
      <c r="D71" s="25" t="s">
        <v>459</v>
      </c>
      <c r="E71" s="25" t="s">
        <v>460</v>
      </c>
      <c r="F71" s="25" t="s">
        <v>141</v>
      </c>
      <c r="G71" s="25" t="s">
        <v>142</v>
      </c>
      <c r="H71" s="19" t="s">
        <v>21</v>
      </c>
      <c r="I71" s="19" t="s">
        <v>22</v>
      </c>
      <c r="J71" s="18">
        <v>6648</v>
      </c>
      <c r="K71" s="18">
        <v>5849</v>
      </c>
      <c r="L71" s="18">
        <v>62</v>
      </c>
      <c r="M71" s="18">
        <v>589</v>
      </c>
      <c r="N71" s="18">
        <v>8283</v>
      </c>
      <c r="O71" s="18">
        <v>4220</v>
      </c>
      <c r="P71" s="18">
        <v>12554</v>
      </c>
      <c r="Q71" s="18">
        <v>704</v>
      </c>
      <c r="R71" s="18">
        <v>27663</v>
      </c>
      <c r="S71" s="18">
        <v>1926</v>
      </c>
      <c r="V71" s="33"/>
      <c r="W71" s="33"/>
    </row>
    <row r="72" spans="2:23" ht="12.75">
      <c r="B72" s="25" t="s">
        <v>468</v>
      </c>
      <c r="C72" s="25" t="s">
        <v>474</v>
      </c>
      <c r="D72" s="25" t="s">
        <v>459</v>
      </c>
      <c r="E72" s="25" t="s">
        <v>460</v>
      </c>
      <c r="F72" s="25" t="s">
        <v>143</v>
      </c>
      <c r="G72" s="25" t="s">
        <v>144</v>
      </c>
      <c r="H72" s="19" t="s">
        <v>21</v>
      </c>
      <c r="I72" s="19" t="s">
        <v>22</v>
      </c>
      <c r="J72" s="18">
        <v>7146</v>
      </c>
      <c r="K72" s="18">
        <v>7350</v>
      </c>
      <c r="L72" s="18">
        <v>95</v>
      </c>
      <c r="M72" s="18">
        <v>498</v>
      </c>
      <c r="N72" s="18">
        <v>19650</v>
      </c>
      <c r="O72" s="18">
        <v>5144</v>
      </c>
      <c r="P72" s="18">
        <v>24491</v>
      </c>
      <c r="Q72" s="18">
        <v>2695</v>
      </c>
      <c r="R72" s="18">
        <v>48357</v>
      </c>
      <c r="S72" s="18">
        <v>5722</v>
      </c>
      <c r="V72" s="33"/>
      <c r="W72" s="33"/>
    </row>
    <row r="73" spans="2:23" ht="12.75">
      <c r="B73" s="25" t="s">
        <v>468</v>
      </c>
      <c r="C73" s="25" t="s">
        <v>474</v>
      </c>
      <c r="D73" s="25" t="s">
        <v>459</v>
      </c>
      <c r="E73" s="25" t="s">
        <v>460</v>
      </c>
      <c r="F73" s="25" t="s">
        <v>145</v>
      </c>
      <c r="G73" s="25" t="s">
        <v>146</v>
      </c>
      <c r="H73" s="19" t="s">
        <v>21</v>
      </c>
      <c r="I73" s="19" t="s">
        <v>22</v>
      </c>
      <c r="J73" s="18">
        <v>7831</v>
      </c>
      <c r="K73" s="18">
        <v>7373</v>
      </c>
      <c r="L73" s="18">
        <v>310</v>
      </c>
      <c r="M73" s="18">
        <v>1108</v>
      </c>
      <c r="N73" s="18">
        <v>14143</v>
      </c>
      <c r="O73" s="18">
        <v>10490</v>
      </c>
      <c r="P73" s="18">
        <v>22191</v>
      </c>
      <c r="Q73" s="18">
        <v>2527</v>
      </c>
      <c r="R73" s="18">
        <v>49628</v>
      </c>
      <c r="S73" s="18">
        <v>4635</v>
      </c>
      <c r="V73" s="33"/>
      <c r="W73" s="33"/>
    </row>
    <row r="74" spans="2:23" ht="12.75">
      <c r="B74" s="25" t="s">
        <v>468</v>
      </c>
      <c r="C74" s="25" t="s">
        <v>474</v>
      </c>
      <c r="D74" s="25" t="s">
        <v>459</v>
      </c>
      <c r="E74" s="25" t="s">
        <v>460</v>
      </c>
      <c r="F74" s="25" t="s">
        <v>147</v>
      </c>
      <c r="G74" s="25" t="s">
        <v>148</v>
      </c>
      <c r="H74" s="19" t="s">
        <v>21</v>
      </c>
      <c r="I74" s="19" t="s">
        <v>22</v>
      </c>
      <c r="J74" s="18">
        <v>4107</v>
      </c>
      <c r="K74" s="18">
        <v>3614</v>
      </c>
      <c r="L74" s="18">
        <v>132</v>
      </c>
      <c r="M74" s="18">
        <v>406</v>
      </c>
      <c r="N74" s="18">
        <v>8029</v>
      </c>
      <c r="O74" s="18">
        <v>4932</v>
      </c>
      <c r="P74" s="18">
        <v>11811</v>
      </c>
      <c r="Q74" s="18">
        <v>1157</v>
      </c>
      <c r="R74" s="18">
        <v>30462</v>
      </c>
      <c r="S74" s="18">
        <v>3276</v>
      </c>
      <c r="V74" s="33"/>
      <c r="W74" s="33"/>
    </row>
    <row r="75" spans="2:23" ht="12.75">
      <c r="B75" s="25" t="s">
        <v>468</v>
      </c>
      <c r="C75" s="25" t="s">
        <v>474</v>
      </c>
      <c r="D75" s="25" t="s">
        <v>459</v>
      </c>
      <c r="E75" s="25" t="s">
        <v>460</v>
      </c>
      <c r="F75" s="25" t="s">
        <v>149</v>
      </c>
      <c r="G75" s="25" t="s">
        <v>150</v>
      </c>
      <c r="H75" s="19" t="s">
        <v>21</v>
      </c>
      <c r="I75" s="19" t="s">
        <v>22</v>
      </c>
      <c r="J75" s="18">
        <v>3803</v>
      </c>
      <c r="K75" s="18">
        <v>4791</v>
      </c>
      <c r="L75" s="18">
        <v>122</v>
      </c>
      <c r="M75" s="18">
        <v>571</v>
      </c>
      <c r="N75" s="18">
        <v>11091</v>
      </c>
      <c r="O75" s="18">
        <v>7772</v>
      </c>
      <c r="P75" s="18">
        <v>14983</v>
      </c>
      <c r="Q75" s="18">
        <v>664</v>
      </c>
      <c r="R75" s="18">
        <v>33096</v>
      </c>
      <c r="S75" s="18">
        <v>1210</v>
      </c>
      <c r="V75" s="33"/>
      <c r="W75" s="33"/>
    </row>
    <row r="76" spans="2:23" ht="12.75">
      <c r="B76" s="25" t="s">
        <v>468</v>
      </c>
      <c r="C76" s="25" t="s">
        <v>474</v>
      </c>
      <c r="D76" s="25" t="s">
        <v>459</v>
      </c>
      <c r="E76" s="25" t="s">
        <v>460</v>
      </c>
      <c r="F76" s="25" t="s">
        <v>151</v>
      </c>
      <c r="G76" s="25" t="s">
        <v>152</v>
      </c>
      <c r="H76" s="19" t="s">
        <v>21</v>
      </c>
      <c r="I76" s="19" t="s">
        <v>22</v>
      </c>
      <c r="J76" s="18">
        <v>5083</v>
      </c>
      <c r="K76" s="18">
        <v>4253</v>
      </c>
      <c r="L76" s="18">
        <v>112</v>
      </c>
      <c r="M76" s="18">
        <v>572</v>
      </c>
      <c r="N76" s="18">
        <v>8208</v>
      </c>
      <c r="O76" s="18">
        <v>6765</v>
      </c>
      <c r="P76" s="18">
        <v>13710</v>
      </c>
      <c r="Q76" s="18">
        <v>1292</v>
      </c>
      <c r="R76" s="18">
        <v>32328</v>
      </c>
      <c r="S76" s="18">
        <v>2968</v>
      </c>
      <c r="V76" s="33"/>
      <c r="W76" s="33"/>
    </row>
    <row r="77" spans="2:23" ht="12.75">
      <c r="B77" s="25" t="s">
        <v>468</v>
      </c>
      <c r="C77" s="25" t="s">
        <v>474</v>
      </c>
      <c r="D77" s="25" t="s">
        <v>459</v>
      </c>
      <c r="E77" s="25" t="s">
        <v>460</v>
      </c>
      <c r="F77" s="25" t="s">
        <v>153</v>
      </c>
      <c r="G77" s="25" t="s">
        <v>154</v>
      </c>
      <c r="H77" s="19" t="s">
        <v>21</v>
      </c>
      <c r="I77" s="19" t="s">
        <v>22</v>
      </c>
      <c r="J77" s="18">
        <v>7813</v>
      </c>
      <c r="K77" s="18">
        <v>9674</v>
      </c>
      <c r="L77" s="18">
        <v>203</v>
      </c>
      <c r="M77" s="18">
        <v>955</v>
      </c>
      <c r="N77" s="18">
        <v>18649</v>
      </c>
      <c r="O77" s="18">
        <v>14539</v>
      </c>
      <c r="P77" s="18">
        <v>27954</v>
      </c>
      <c r="Q77" s="18">
        <v>3080</v>
      </c>
      <c r="R77" s="18">
        <v>66573</v>
      </c>
      <c r="S77" s="18">
        <v>6131</v>
      </c>
      <c r="V77" s="33"/>
      <c r="W77" s="33"/>
    </row>
    <row r="78" spans="2:23" ht="12.75">
      <c r="B78" s="25" t="s">
        <v>468</v>
      </c>
      <c r="C78" s="25" t="s">
        <v>474</v>
      </c>
      <c r="D78" s="25" t="s">
        <v>459</v>
      </c>
      <c r="E78" s="25" t="s">
        <v>460</v>
      </c>
      <c r="F78" s="25" t="s">
        <v>155</v>
      </c>
      <c r="G78" s="25" t="s">
        <v>156</v>
      </c>
      <c r="H78" s="19" t="s">
        <v>21</v>
      </c>
      <c r="I78" s="19" t="s">
        <v>22</v>
      </c>
      <c r="J78" s="18">
        <v>3533</v>
      </c>
      <c r="K78" s="18">
        <v>3089</v>
      </c>
      <c r="L78" s="18">
        <v>11</v>
      </c>
      <c r="M78" s="18">
        <v>487</v>
      </c>
      <c r="N78" s="18">
        <v>8306</v>
      </c>
      <c r="O78" s="18">
        <v>6242</v>
      </c>
      <c r="P78" s="18">
        <v>8761</v>
      </c>
      <c r="Q78" s="18">
        <v>725</v>
      </c>
      <c r="R78" s="18">
        <v>16750</v>
      </c>
      <c r="S78" s="18">
        <v>1340</v>
      </c>
      <c r="V78" s="33"/>
      <c r="W78" s="33"/>
    </row>
    <row r="79" spans="2:23" ht="12.75">
      <c r="B79" s="25" t="s">
        <v>468</v>
      </c>
      <c r="C79" s="25" t="s">
        <v>474</v>
      </c>
      <c r="D79" s="25" t="s">
        <v>459</v>
      </c>
      <c r="E79" s="25" t="s">
        <v>460</v>
      </c>
      <c r="F79" s="25" t="s">
        <v>157</v>
      </c>
      <c r="G79" s="25" t="s">
        <v>158</v>
      </c>
      <c r="H79" s="19" t="s">
        <v>21</v>
      </c>
      <c r="I79" s="19" t="s">
        <v>22</v>
      </c>
      <c r="J79" s="18">
        <v>18491</v>
      </c>
      <c r="K79" s="18">
        <v>14775</v>
      </c>
      <c r="L79" s="18">
        <v>411</v>
      </c>
      <c r="M79" s="18">
        <v>2572</v>
      </c>
      <c r="N79" s="18">
        <v>35951</v>
      </c>
      <c r="O79" s="18">
        <v>27413</v>
      </c>
      <c r="P79" s="18">
        <v>50027</v>
      </c>
      <c r="Q79" s="18">
        <v>5441</v>
      </c>
      <c r="R79" s="18">
        <v>111479</v>
      </c>
      <c r="S79" s="18">
        <v>12705</v>
      </c>
      <c r="V79" s="33"/>
      <c r="W79" s="33"/>
    </row>
    <row r="80" spans="2:23" ht="12.75">
      <c r="B80" s="25" t="s">
        <v>468</v>
      </c>
      <c r="C80" s="25" t="s">
        <v>474</v>
      </c>
      <c r="D80" s="25" t="s">
        <v>459</v>
      </c>
      <c r="E80" s="25" t="s">
        <v>460</v>
      </c>
      <c r="F80" s="25" t="s">
        <v>159</v>
      </c>
      <c r="G80" s="25" t="s">
        <v>160</v>
      </c>
      <c r="H80" s="19" t="s">
        <v>21</v>
      </c>
      <c r="I80" s="19" t="s">
        <v>22</v>
      </c>
      <c r="J80" s="18">
        <v>8372</v>
      </c>
      <c r="K80" s="18">
        <v>7233</v>
      </c>
      <c r="L80" s="18">
        <v>52</v>
      </c>
      <c r="M80" s="18">
        <v>959</v>
      </c>
      <c r="N80" s="18">
        <v>18851</v>
      </c>
      <c r="O80" s="18">
        <v>15735</v>
      </c>
      <c r="P80" s="18">
        <v>19563</v>
      </c>
      <c r="Q80" s="18">
        <v>1300</v>
      </c>
      <c r="R80" s="18">
        <v>44782</v>
      </c>
      <c r="S80" s="18">
        <v>2900</v>
      </c>
      <c r="V80" s="33"/>
      <c r="W80" s="33"/>
    </row>
    <row r="81" spans="2:23" ht="12.75">
      <c r="B81" s="25" t="s">
        <v>468</v>
      </c>
      <c r="C81" s="25" t="s">
        <v>474</v>
      </c>
      <c r="D81" s="25" t="s">
        <v>459</v>
      </c>
      <c r="E81" s="25" t="s">
        <v>460</v>
      </c>
      <c r="F81" s="25" t="s">
        <v>161</v>
      </c>
      <c r="G81" s="25" t="s">
        <v>162</v>
      </c>
      <c r="H81" s="19" t="s">
        <v>21</v>
      </c>
      <c r="I81" s="19" t="s">
        <v>22</v>
      </c>
      <c r="J81" s="18">
        <v>8432</v>
      </c>
      <c r="K81" s="18">
        <v>10875</v>
      </c>
      <c r="L81" s="18">
        <v>176</v>
      </c>
      <c r="M81" s="18">
        <v>788</v>
      </c>
      <c r="N81" s="18">
        <v>22621</v>
      </c>
      <c r="O81" s="18">
        <v>13825</v>
      </c>
      <c r="P81" s="18">
        <v>29472</v>
      </c>
      <c r="Q81" s="18">
        <v>1306</v>
      </c>
      <c r="R81" s="18">
        <v>65742</v>
      </c>
      <c r="S81" s="18">
        <v>2369</v>
      </c>
      <c r="V81" s="33"/>
      <c r="W81" s="33"/>
    </row>
    <row r="82" spans="2:23" ht="12.75">
      <c r="B82" s="25" t="s">
        <v>468</v>
      </c>
      <c r="C82" s="25" t="s">
        <v>474</v>
      </c>
      <c r="D82" s="25" t="s">
        <v>459</v>
      </c>
      <c r="E82" s="25" t="s">
        <v>460</v>
      </c>
      <c r="F82" s="25" t="s">
        <v>424</v>
      </c>
      <c r="G82" s="25" t="s">
        <v>425</v>
      </c>
      <c r="H82" s="19" t="s">
        <v>21</v>
      </c>
      <c r="I82" s="19" t="s">
        <v>22</v>
      </c>
      <c r="J82" s="18">
        <v>10727</v>
      </c>
      <c r="K82" s="18">
        <v>10270</v>
      </c>
      <c r="L82" s="18">
        <v>49</v>
      </c>
      <c r="M82" s="18">
        <v>1278</v>
      </c>
      <c r="N82" s="18">
        <v>17461</v>
      </c>
      <c r="O82" s="18">
        <v>9740</v>
      </c>
      <c r="P82" s="18">
        <v>26407</v>
      </c>
      <c r="Q82" s="18">
        <v>2522</v>
      </c>
      <c r="R82" s="18">
        <v>59458</v>
      </c>
      <c r="S82" s="18">
        <v>5409</v>
      </c>
      <c r="V82" s="33"/>
      <c r="W82" s="33"/>
    </row>
    <row r="83" spans="2:23" ht="12.75">
      <c r="B83" s="25" t="s">
        <v>468</v>
      </c>
      <c r="C83" s="25" t="s">
        <v>474</v>
      </c>
      <c r="D83" s="25" t="s">
        <v>459</v>
      </c>
      <c r="E83" s="25" t="s">
        <v>460</v>
      </c>
      <c r="F83" s="25" t="s">
        <v>469</v>
      </c>
      <c r="G83" s="25" t="s">
        <v>470</v>
      </c>
      <c r="H83" s="19" t="s">
        <v>21</v>
      </c>
      <c r="I83" s="19" t="s">
        <v>22</v>
      </c>
      <c r="J83" s="18">
        <v>14052</v>
      </c>
      <c r="K83" s="18">
        <v>12294</v>
      </c>
      <c r="L83" s="18">
        <v>336</v>
      </c>
      <c r="M83" s="18">
        <v>1613</v>
      </c>
      <c r="N83" s="18">
        <v>31916</v>
      </c>
      <c r="O83" s="18">
        <v>16025</v>
      </c>
      <c r="P83" s="18">
        <v>39553</v>
      </c>
      <c r="Q83" s="18">
        <v>4039</v>
      </c>
      <c r="R83" s="18">
        <v>84993</v>
      </c>
      <c r="S83" s="18">
        <v>10220</v>
      </c>
      <c r="V83" s="33"/>
      <c r="W83" s="33"/>
    </row>
    <row r="84" spans="2:23" ht="12.75">
      <c r="B84" s="25" t="s">
        <v>468</v>
      </c>
      <c r="C84" s="25" t="s">
        <v>474</v>
      </c>
      <c r="D84" s="25" t="s">
        <v>459</v>
      </c>
      <c r="E84" s="25" t="s">
        <v>460</v>
      </c>
      <c r="F84" s="25" t="s">
        <v>428</v>
      </c>
      <c r="G84" s="25" t="s">
        <v>429</v>
      </c>
      <c r="H84" s="19" t="s">
        <v>21</v>
      </c>
      <c r="I84" s="19" t="s">
        <v>22</v>
      </c>
      <c r="J84" s="18">
        <v>13044</v>
      </c>
      <c r="K84" s="18">
        <v>12393</v>
      </c>
      <c r="L84" s="18">
        <v>571</v>
      </c>
      <c r="M84" s="18">
        <v>1939</v>
      </c>
      <c r="N84" s="18">
        <v>33075</v>
      </c>
      <c r="O84" s="18">
        <v>24391</v>
      </c>
      <c r="P84" s="18">
        <v>48372</v>
      </c>
      <c r="Q84" s="18">
        <v>6158</v>
      </c>
      <c r="R84" s="18">
        <v>102084</v>
      </c>
      <c r="S84" s="18">
        <v>13079</v>
      </c>
      <c r="V84" s="33"/>
      <c r="W84" s="33"/>
    </row>
    <row r="85" spans="2:23" ht="12.75">
      <c r="B85" s="25" t="s">
        <v>468</v>
      </c>
      <c r="C85" s="25" t="s">
        <v>474</v>
      </c>
      <c r="D85" s="25" t="s">
        <v>459</v>
      </c>
      <c r="E85" s="25" t="s">
        <v>460</v>
      </c>
      <c r="F85" s="25" t="s">
        <v>430</v>
      </c>
      <c r="G85" s="25" t="s">
        <v>431</v>
      </c>
      <c r="H85" s="19" t="s">
        <v>21</v>
      </c>
      <c r="I85" s="19" t="s">
        <v>22</v>
      </c>
      <c r="J85" s="18">
        <v>7063</v>
      </c>
      <c r="K85" s="18">
        <v>6863</v>
      </c>
      <c r="L85" s="18">
        <v>140</v>
      </c>
      <c r="M85" s="18">
        <v>885</v>
      </c>
      <c r="N85" s="18">
        <v>12003</v>
      </c>
      <c r="O85" s="18">
        <v>6975</v>
      </c>
      <c r="P85" s="18">
        <v>17613</v>
      </c>
      <c r="Q85" s="18">
        <v>1413</v>
      </c>
      <c r="R85" s="18">
        <v>48939</v>
      </c>
      <c r="S85" s="18">
        <v>4374</v>
      </c>
      <c r="V85" s="33"/>
      <c r="W85" s="33"/>
    </row>
    <row r="86" spans="2:23" ht="12.75">
      <c r="B86" s="25" t="s">
        <v>468</v>
      </c>
      <c r="C86" s="25" t="s">
        <v>474</v>
      </c>
      <c r="D86" s="25" t="s">
        <v>461</v>
      </c>
      <c r="E86" s="25" t="s">
        <v>462</v>
      </c>
      <c r="F86" s="25" t="s">
        <v>163</v>
      </c>
      <c r="G86" s="25" t="s">
        <v>164</v>
      </c>
      <c r="H86" s="19" t="s">
        <v>21</v>
      </c>
      <c r="I86" s="19" t="s">
        <v>22</v>
      </c>
      <c r="J86" s="18">
        <v>7757</v>
      </c>
      <c r="K86" s="18">
        <v>6600</v>
      </c>
      <c r="L86" s="18">
        <v>226</v>
      </c>
      <c r="M86" s="18">
        <v>979</v>
      </c>
      <c r="N86" s="18">
        <v>16825</v>
      </c>
      <c r="O86" s="18">
        <v>7785</v>
      </c>
      <c r="P86" s="18">
        <v>22896</v>
      </c>
      <c r="Q86" s="18">
        <v>1894</v>
      </c>
      <c r="R86" s="18">
        <v>46431</v>
      </c>
      <c r="S86" s="18">
        <v>4858</v>
      </c>
      <c r="V86" s="33"/>
      <c r="W86" s="33"/>
    </row>
    <row r="87" spans="2:23" ht="12.75">
      <c r="B87" s="25" t="s">
        <v>468</v>
      </c>
      <c r="C87" s="25" t="s">
        <v>474</v>
      </c>
      <c r="D87" s="25" t="s">
        <v>461</v>
      </c>
      <c r="E87" s="25" t="s">
        <v>462</v>
      </c>
      <c r="F87" s="25" t="s">
        <v>165</v>
      </c>
      <c r="G87" s="25" t="s">
        <v>166</v>
      </c>
      <c r="H87" s="19" t="s">
        <v>21</v>
      </c>
      <c r="I87" s="19" t="s">
        <v>22</v>
      </c>
      <c r="J87" s="18">
        <v>2329</v>
      </c>
      <c r="K87" s="18">
        <v>2301</v>
      </c>
      <c r="L87" s="18">
        <v>86</v>
      </c>
      <c r="M87" s="18">
        <v>312</v>
      </c>
      <c r="N87" s="18">
        <v>2202</v>
      </c>
      <c r="O87" s="18">
        <v>2222</v>
      </c>
      <c r="P87" s="18">
        <v>4887</v>
      </c>
      <c r="Q87" s="18">
        <v>470</v>
      </c>
      <c r="R87" s="18">
        <v>8174</v>
      </c>
      <c r="S87" s="18">
        <v>953</v>
      </c>
      <c r="V87" s="33"/>
      <c r="W87" s="33"/>
    </row>
    <row r="88" spans="2:23" ht="12.75">
      <c r="B88" s="25" t="s">
        <v>468</v>
      </c>
      <c r="C88" s="25" t="s">
        <v>474</v>
      </c>
      <c r="D88" s="25" t="s">
        <v>461</v>
      </c>
      <c r="E88" s="25" t="s">
        <v>462</v>
      </c>
      <c r="F88" s="25" t="s">
        <v>167</v>
      </c>
      <c r="G88" s="25" t="s">
        <v>168</v>
      </c>
      <c r="H88" s="19" t="s">
        <v>21</v>
      </c>
      <c r="I88" s="19" t="s">
        <v>22</v>
      </c>
      <c r="J88" s="18">
        <v>7561</v>
      </c>
      <c r="K88" s="18">
        <v>6599</v>
      </c>
      <c r="L88" s="18">
        <v>72</v>
      </c>
      <c r="M88" s="18">
        <v>1164</v>
      </c>
      <c r="N88" s="18">
        <v>16064</v>
      </c>
      <c r="O88" s="18">
        <v>9889</v>
      </c>
      <c r="P88" s="18">
        <v>22030</v>
      </c>
      <c r="Q88" s="18">
        <v>1367</v>
      </c>
      <c r="R88" s="18">
        <v>40948</v>
      </c>
      <c r="S88" s="18">
        <v>2855</v>
      </c>
      <c r="V88" s="33"/>
      <c r="W88" s="33"/>
    </row>
    <row r="89" spans="2:23" ht="12.75">
      <c r="B89" s="25" t="s">
        <v>468</v>
      </c>
      <c r="C89" s="25" t="s">
        <v>474</v>
      </c>
      <c r="D89" s="25" t="s">
        <v>461</v>
      </c>
      <c r="E89" s="25" t="s">
        <v>462</v>
      </c>
      <c r="F89" s="25" t="s">
        <v>169</v>
      </c>
      <c r="G89" s="25" t="s">
        <v>170</v>
      </c>
      <c r="H89" s="19" t="s">
        <v>21</v>
      </c>
      <c r="I89" s="19" t="s">
        <v>22</v>
      </c>
      <c r="J89" s="18">
        <v>3124</v>
      </c>
      <c r="K89" s="18">
        <v>3160</v>
      </c>
      <c r="L89" s="18">
        <v>44</v>
      </c>
      <c r="M89" s="18">
        <v>253</v>
      </c>
      <c r="N89" s="18">
        <v>5370</v>
      </c>
      <c r="O89" s="18">
        <v>2586</v>
      </c>
      <c r="P89" s="18">
        <v>6559</v>
      </c>
      <c r="Q89" s="18">
        <v>613</v>
      </c>
      <c r="R89" s="18">
        <v>13697</v>
      </c>
      <c r="S89" s="18">
        <v>1270</v>
      </c>
      <c r="V89" s="33"/>
      <c r="W89" s="33"/>
    </row>
    <row r="90" spans="2:23" ht="12.75">
      <c r="B90" s="25" t="s">
        <v>468</v>
      </c>
      <c r="C90" s="25" t="s">
        <v>474</v>
      </c>
      <c r="D90" s="25" t="s">
        <v>461</v>
      </c>
      <c r="E90" s="25" t="s">
        <v>462</v>
      </c>
      <c r="F90" s="25" t="s">
        <v>171</v>
      </c>
      <c r="G90" s="25" t="s">
        <v>172</v>
      </c>
      <c r="H90" s="19" t="s">
        <v>21</v>
      </c>
      <c r="I90" s="19" t="s">
        <v>22</v>
      </c>
      <c r="J90" s="18">
        <v>2935</v>
      </c>
      <c r="K90" s="18">
        <v>2605</v>
      </c>
      <c r="L90" s="18">
        <v>58</v>
      </c>
      <c r="M90" s="18">
        <v>322</v>
      </c>
      <c r="N90" s="18">
        <v>5571</v>
      </c>
      <c r="O90" s="18">
        <v>3232</v>
      </c>
      <c r="P90" s="18">
        <v>7951</v>
      </c>
      <c r="Q90" s="18">
        <v>811</v>
      </c>
      <c r="R90" s="18">
        <v>20997</v>
      </c>
      <c r="S90" s="18">
        <v>2231</v>
      </c>
      <c r="V90" s="33"/>
      <c r="W90" s="33"/>
    </row>
    <row r="91" spans="2:23" ht="12.75">
      <c r="B91" s="25" t="s">
        <v>468</v>
      </c>
      <c r="C91" s="25" t="s">
        <v>474</v>
      </c>
      <c r="D91" s="25" t="s">
        <v>461</v>
      </c>
      <c r="E91" s="25" t="s">
        <v>462</v>
      </c>
      <c r="F91" s="25" t="s">
        <v>173</v>
      </c>
      <c r="G91" s="25" t="s">
        <v>174</v>
      </c>
      <c r="H91" s="19" t="s">
        <v>21</v>
      </c>
      <c r="I91" s="19" t="s">
        <v>22</v>
      </c>
      <c r="J91" s="18">
        <v>5898</v>
      </c>
      <c r="K91" s="18">
        <v>4901</v>
      </c>
      <c r="L91" s="18">
        <v>76</v>
      </c>
      <c r="M91" s="18">
        <v>1107</v>
      </c>
      <c r="N91" s="18">
        <v>16534</v>
      </c>
      <c r="O91" s="18">
        <v>10806</v>
      </c>
      <c r="P91" s="18">
        <v>22836</v>
      </c>
      <c r="Q91" s="18">
        <v>2601</v>
      </c>
      <c r="R91" s="18">
        <v>36309</v>
      </c>
      <c r="S91" s="18">
        <v>4233</v>
      </c>
      <c r="V91" s="33"/>
      <c r="W91" s="33"/>
    </row>
    <row r="92" spans="2:23" ht="12.75">
      <c r="B92" s="25" t="s">
        <v>468</v>
      </c>
      <c r="C92" s="25" t="s">
        <v>474</v>
      </c>
      <c r="D92" s="25" t="s">
        <v>461</v>
      </c>
      <c r="E92" s="25" t="s">
        <v>462</v>
      </c>
      <c r="F92" s="25" t="s">
        <v>175</v>
      </c>
      <c r="G92" s="25" t="s">
        <v>176</v>
      </c>
      <c r="H92" s="19" t="s">
        <v>21</v>
      </c>
      <c r="I92" s="19" t="s">
        <v>22</v>
      </c>
      <c r="J92" s="18">
        <v>6292</v>
      </c>
      <c r="K92" s="18">
        <v>5233</v>
      </c>
      <c r="L92" s="18">
        <v>168</v>
      </c>
      <c r="M92" s="18">
        <v>765</v>
      </c>
      <c r="N92" s="18">
        <v>15042</v>
      </c>
      <c r="O92" s="18">
        <v>7186</v>
      </c>
      <c r="P92" s="18">
        <v>21508</v>
      </c>
      <c r="Q92" s="18">
        <v>1675</v>
      </c>
      <c r="R92" s="18">
        <v>34949</v>
      </c>
      <c r="S92" s="18">
        <v>3736</v>
      </c>
      <c r="V92" s="33"/>
      <c r="W92" s="33"/>
    </row>
    <row r="93" spans="2:23" ht="12.75">
      <c r="B93" s="25" t="s">
        <v>468</v>
      </c>
      <c r="C93" s="25" t="s">
        <v>474</v>
      </c>
      <c r="D93" s="25" t="s">
        <v>461</v>
      </c>
      <c r="E93" s="25" t="s">
        <v>462</v>
      </c>
      <c r="F93" s="25" t="s">
        <v>177</v>
      </c>
      <c r="G93" s="25" t="s">
        <v>178</v>
      </c>
      <c r="H93" s="19" t="s">
        <v>21</v>
      </c>
      <c r="I93" s="19" t="s">
        <v>22</v>
      </c>
      <c r="J93" s="18">
        <v>6659</v>
      </c>
      <c r="K93" s="18">
        <v>6062</v>
      </c>
      <c r="L93" s="18">
        <v>252</v>
      </c>
      <c r="M93" s="18">
        <v>814</v>
      </c>
      <c r="N93" s="18">
        <v>9881</v>
      </c>
      <c r="O93" s="18">
        <v>5648</v>
      </c>
      <c r="P93" s="18">
        <v>14652</v>
      </c>
      <c r="Q93" s="18">
        <v>1792</v>
      </c>
      <c r="R93" s="18">
        <v>35819</v>
      </c>
      <c r="S93" s="18">
        <v>4360</v>
      </c>
      <c r="V93" s="33"/>
      <c r="W93" s="33"/>
    </row>
    <row r="94" spans="2:23" ht="12.75">
      <c r="B94" s="25" t="s">
        <v>468</v>
      </c>
      <c r="C94" s="25" t="s">
        <v>474</v>
      </c>
      <c r="D94" s="25" t="s">
        <v>461</v>
      </c>
      <c r="E94" s="25" t="s">
        <v>462</v>
      </c>
      <c r="F94" s="25" t="s">
        <v>179</v>
      </c>
      <c r="G94" s="25" t="s">
        <v>180</v>
      </c>
      <c r="H94" s="19" t="s">
        <v>21</v>
      </c>
      <c r="I94" s="19" t="s">
        <v>22</v>
      </c>
      <c r="J94" s="18">
        <v>8000</v>
      </c>
      <c r="K94" s="18">
        <v>5901</v>
      </c>
      <c r="L94" s="18">
        <v>139</v>
      </c>
      <c r="M94" s="18">
        <v>1151</v>
      </c>
      <c r="N94" s="18">
        <v>14713</v>
      </c>
      <c r="O94" s="18">
        <v>9087</v>
      </c>
      <c r="P94" s="18">
        <v>19605</v>
      </c>
      <c r="Q94" s="18">
        <v>1194</v>
      </c>
      <c r="R94" s="18">
        <v>29394</v>
      </c>
      <c r="S94" s="18">
        <v>2279</v>
      </c>
      <c r="V94" s="33"/>
      <c r="W94" s="33"/>
    </row>
    <row r="95" spans="2:23" ht="12.75">
      <c r="B95" s="25" t="s">
        <v>468</v>
      </c>
      <c r="C95" s="25" t="s">
        <v>474</v>
      </c>
      <c r="D95" s="25" t="s">
        <v>461</v>
      </c>
      <c r="E95" s="25" t="s">
        <v>462</v>
      </c>
      <c r="F95" s="25" t="s">
        <v>181</v>
      </c>
      <c r="G95" s="25" t="s">
        <v>182</v>
      </c>
      <c r="H95" s="19" t="s">
        <v>21</v>
      </c>
      <c r="I95" s="19" t="s">
        <v>22</v>
      </c>
      <c r="J95" s="18">
        <v>17870</v>
      </c>
      <c r="K95" s="18">
        <v>15368</v>
      </c>
      <c r="L95" s="18">
        <v>326</v>
      </c>
      <c r="M95" s="18">
        <v>2575</v>
      </c>
      <c r="N95" s="18">
        <v>25439</v>
      </c>
      <c r="O95" s="18">
        <v>17357</v>
      </c>
      <c r="P95" s="18">
        <v>40271</v>
      </c>
      <c r="Q95" s="18">
        <v>2916</v>
      </c>
      <c r="R95" s="18">
        <v>75776</v>
      </c>
      <c r="S95" s="18">
        <v>6957</v>
      </c>
      <c r="V95" s="33"/>
      <c r="W95" s="33"/>
    </row>
    <row r="96" spans="2:23" ht="12.75">
      <c r="B96" s="25" t="s">
        <v>468</v>
      </c>
      <c r="C96" s="25" t="s">
        <v>474</v>
      </c>
      <c r="D96" s="25" t="s">
        <v>461</v>
      </c>
      <c r="E96" s="25" t="s">
        <v>462</v>
      </c>
      <c r="F96" s="25" t="s">
        <v>183</v>
      </c>
      <c r="G96" s="25" t="s">
        <v>479</v>
      </c>
      <c r="H96" s="19" t="s">
        <v>21</v>
      </c>
      <c r="I96" s="19" t="s">
        <v>22</v>
      </c>
      <c r="J96" s="18">
        <v>5003</v>
      </c>
      <c r="K96" s="18">
        <v>4561</v>
      </c>
      <c r="L96" s="18">
        <v>121</v>
      </c>
      <c r="M96" s="18">
        <v>561</v>
      </c>
      <c r="N96" s="18">
        <v>7884</v>
      </c>
      <c r="O96" s="18">
        <v>3823</v>
      </c>
      <c r="P96" s="18">
        <v>10594</v>
      </c>
      <c r="Q96" s="18">
        <v>1089</v>
      </c>
      <c r="R96" s="18">
        <v>22370</v>
      </c>
      <c r="S96" s="18">
        <v>2544</v>
      </c>
      <c r="V96" s="33"/>
      <c r="W96" s="33"/>
    </row>
    <row r="97" spans="2:23" ht="12.75">
      <c r="B97" s="25" t="s">
        <v>468</v>
      </c>
      <c r="C97" s="25" t="s">
        <v>474</v>
      </c>
      <c r="D97" s="25" t="s">
        <v>461</v>
      </c>
      <c r="E97" s="25" t="s">
        <v>462</v>
      </c>
      <c r="F97" s="25" t="s">
        <v>184</v>
      </c>
      <c r="G97" s="25" t="s">
        <v>185</v>
      </c>
      <c r="H97" s="19" t="s">
        <v>21</v>
      </c>
      <c r="I97" s="19" t="s">
        <v>22</v>
      </c>
      <c r="J97" s="18">
        <v>8582</v>
      </c>
      <c r="K97" s="18">
        <v>7153</v>
      </c>
      <c r="L97" s="18">
        <v>124</v>
      </c>
      <c r="M97" s="18">
        <v>1042</v>
      </c>
      <c r="N97" s="18">
        <v>15904</v>
      </c>
      <c r="O97" s="18">
        <v>9922</v>
      </c>
      <c r="P97" s="18">
        <v>22677</v>
      </c>
      <c r="Q97" s="18">
        <v>1894</v>
      </c>
      <c r="R97" s="18">
        <v>56614</v>
      </c>
      <c r="S97" s="18">
        <v>5242</v>
      </c>
      <c r="V97" s="33"/>
      <c r="W97" s="33"/>
    </row>
    <row r="98" spans="2:23" ht="12.75">
      <c r="B98" s="25" t="s">
        <v>468</v>
      </c>
      <c r="C98" s="25" t="s">
        <v>474</v>
      </c>
      <c r="D98" s="25" t="s">
        <v>461</v>
      </c>
      <c r="E98" s="25" t="s">
        <v>462</v>
      </c>
      <c r="F98" s="25" t="s">
        <v>186</v>
      </c>
      <c r="G98" s="25" t="s">
        <v>187</v>
      </c>
      <c r="H98" s="19" t="s">
        <v>21</v>
      </c>
      <c r="I98" s="19" t="s">
        <v>22</v>
      </c>
      <c r="J98" s="18">
        <v>8964</v>
      </c>
      <c r="K98" s="18">
        <v>9370</v>
      </c>
      <c r="L98" s="18">
        <v>205</v>
      </c>
      <c r="M98" s="18">
        <v>937</v>
      </c>
      <c r="N98" s="18">
        <v>18832</v>
      </c>
      <c r="O98" s="18">
        <v>8744</v>
      </c>
      <c r="P98" s="18">
        <v>21344</v>
      </c>
      <c r="Q98" s="18">
        <v>2730</v>
      </c>
      <c r="R98" s="18">
        <v>40629</v>
      </c>
      <c r="S98" s="18">
        <v>6695</v>
      </c>
      <c r="V98" s="33"/>
      <c r="W98" s="33"/>
    </row>
    <row r="99" spans="2:23" ht="12.75">
      <c r="B99" s="25" t="s">
        <v>468</v>
      </c>
      <c r="C99" s="25" t="s">
        <v>474</v>
      </c>
      <c r="D99" s="25" t="s">
        <v>461</v>
      </c>
      <c r="E99" s="25" t="s">
        <v>462</v>
      </c>
      <c r="F99" s="25" t="s">
        <v>188</v>
      </c>
      <c r="G99" s="25" t="s">
        <v>189</v>
      </c>
      <c r="H99" s="19" t="s">
        <v>21</v>
      </c>
      <c r="I99" s="19" t="s">
        <v>22</v>
      </c>
      <c r="J99" s="18">
        <v>4866</v>
      </c>
      <c r="K99" s="18">
        <v>4932</v>
      </c>
      <c r="L99" s="18">
        <v>47</v>
      </c>
      <c r="M99" s="18">
        <v>443</v>
      </c>
      <c r="N99" s="18">
        <v>7925</v>
      </c>
      <c r="O99" s="18">
        <v>3691</v>
      </c>
      <c r="P99" s="18">
        <v>9063</v>
      </c>
      <c r="Q99" s="18">
        <v>735</v>
      </c>
      <c r="R99" s="18">
        <v>20542</v>
      </c>
      <c r="S99" s="18">
        <v>2060</v>
      </c>
      <c r="V99" s="33"/>
      <c r="W99" s="33"/>
    </row>
    <row r="100" spans="2:23" ht="12.75">
      <c r="B100" s="25" t="s">
        <v>468</v>
      </c>
      <c r="C100" s="25" t="s">
        <v>474</v>
      </c>
      <c r="D100" s="25" t="s">
        <v>461</v>
      </c>
      <c r="E100" s="25" t="s">
        <v>462</v>
      </c>
      <c r="F100" s="25" t="s">
        <v>190</v>
      </c>
      <c r="G100" s="25" t="s">
        <v>191</v>
      </c>
      <c r="H100" s="19" t="s">
        <v>21</v>
      </c>
      <c r="I100" s="19" t="s">
        <v>22</v>
      </c>
      <c r="J100" s="18">
        <v>3001</v>
      </c>
      <c r="K100" s="18">
        <v>3283</v>
      </c>
      <c r="L100" s="18">
        <v>30</v>
      </c>
      <c r="M100" s="18">
        <v>240</v>
      </c>
      <c r="N100" s="18">
        <v>5172</v>
      </c>
      <c r="O100" s="18">
        <v>2171</v>
      </c>
      <c r="P100" s="18">
        <v>5872</v>
      </c>
      <c r="Q100" s="18">
        <v>428</v>
      </c>
      <c r="R100" s="18">
        <v>12387</v>
      </c>
      <c r="S100" s="18">
        <v>1242</v>
      </c>
      <c r="V100" s="33"/>
      <c r="W100" s="33"/>
    </row>
    <row r="101" spans="2:23" ht="12.75">
      <c r="B101" s="25" t="s">
        <v>468</v>
      </c>
      <c r="C101" s="25" t="s">
        <v>474</v>
      </c>
      <c r="D101" s="25" t="s">
        <v>461</v>
      </c>
      <c r="E101" s="25" t="s">
        <v>462</v>
      </c>
      <c r="F101" s="25" t="s">
        <v>192</v>
      </c>
      <c r="G101" s="25" t="s">
        <v>193</v>
      </c>
      <c r="H101" s="19" t="s">
        <v>21</v>
      </c>
      <c r="I101" s="19" t="s">
        <v>22</v>
      </c>
      <c r="J101" s="18">
        <v>3732</v>
      </c>
      <c r="K101" s="18">
        <v>4056</v>
      </c>
      <c r="L101" s="18">
        <v>38</v>
      </c>
      <c r="M101" s="18">
        <v>292</v>
      </c>
      <c r="N101" s="18">
        <v>6691</v>
      </c>
      <c r="O101" s="18">
        <v>2583</v>
      </c>
      <c r="P101" s="18">
        <v>7145</v>
      </c>
      <c r="Q101" s="18">
        <v>455</v>
      </c>
      <c r="R101" s="18">
        <v>16020</v>
      </c>
      <c r="S101" s="18">
        <v>1332</v>
      </c>
      <c r="V101" s="33"/>
      <c r="W101" s="33"/>
    </row>
    <row r="102" spans="2:23" ht="12.75">
      <c r="B102" s="25" t="s">
        <v>468</v>
      </c>
      <c r="C102" s="25" t="s">
        <v>474</v>
      </c>
      <c r="D102" s="25" t="s">
        <v>461</v>
      </c>
      <c r="E102" s="25" t="s">
        <v>462</v>
      </c>
      <c r="F102" s="25" t="s">
        <v>194</v>
      </c>
      <c r="G102" s="25" t="s">
        <v>195</v>
      </c>
      <c r="H102" s="19" t="s">
        <v>21</v>
      </c>
      <c r="I102" s="19" t="s">
        <v>22</v>
      </c>
      <c r="J102" s="18">
        <v>4036</v>
      </c>
      <c r="K102" s="18">
        <v>3637</v>
      </c>
      <c r="L102" s="18">
        <v>78</v>
      </c>
      <c r="M102" s="18">
        <v>489</v>
      </c>
      <c r="N102" s="18">
        <v>8446</v>
      </c>
      <c r="O102" s="18">
        <v>3997</v>
      </c>
      <c r="P102" s="18">
        <v>11807</v>
      </c>
      <c r="Q102" s="18">
        <v>804</v>
      </c>
      <c r="R102" s="18">
        <v>23353</v>
      </c>
      <c r="S102" s="18">
        <v>2130</v>
      </c>
      <c r="V102" s="33"/>
      <c r="W102" s="33"/>
    </row>
    <row r="103" spans="2:23" ht="12.75">
      <c r="B103" s="25" t="s">
        <v>468</v>
      </c>
      <c r="C103" s="25" t="s">
        <v>474</v>
      </c>
      <c r="D103" s="25" t="s">
        <v>461</v>
      </c>
      <c r="E103" s="25" t="s">
        <v>462</v>
      </c>
      <c r="F103" s="25" t="s">
        <v>196</v>
      </c>
      <c r="G103" s="25" t="s">
        <v>197</v>
      </c>
      <c r="H103" s="19" t="s">
        <v>21</v>
      </c>
      <c r="I103" s="19" t="s">
        <v>22</v>
      </c>
      <c r="J103" s="18">
        <v>15268</v>
      </c>
      <c r="K103" s="18">
        <v>13728</v>
      </c>
      <c r="L103" s="18">
        <v>185</v>
      </c>
      <c r="M103" s="18">
        <v>1542</v>
      </c>
      <c r="N103" s="18">
        <v>25219</v>
      </c>
      <c r="O103" s="18">
        <v>14908</v>
      </c>
      <c r="P103" s="18">
        <v>33698</v>
      </c>
      <c r="Q103" s="18">
        <v>3072</v>
      </c>
      <c r="R103" s="18">
        <v>69815</v>
      </c>
      <c r="S103" s="18">
        <v>6225</v>
      </c>
      <c r="V103" s="33"/>
      <c r="W103" s="33"/>
    </row>
    <row r="104" spans="2:23" ht="12.75">
      <c r="B104" s="25" t="s">
        <v>468</v>
      </c>
      <c r="C104" s="25" t="s">
        <v>474</v>
      </c>
      <c r="D104" s="25" t="s">
        <v>461</v>
      </c>
      <c r="E104" s="25" t="s">
        <v>462</v>
      </c>
      <c r="F104" s="25" t="s">
        <v>198</v>
      </c>
      <c r="G104" s="25" t="s">
        <v>199</v>
      </c>
      <c r="H104" s="19" t="s">
        <v>21</v>
      </c>
      <c r="I104" s="19" t="s">
        <v>22</v>
      </c>
      <c r="J104" s="18">
        <v>8490</v>
      </c>
      <c r="K104" s="18">
        <v>7376</v>
      </c>
      <c r="L104" s="18">
        <v>103</v>
      </c>
      <c r="M104" s="18">
        <v>1194</v>
      </c>
      <c r="N104" s="18">
        <v>18267</v>
      </c>
      <c r="O104" s="18">
        <v>11913</v>
      </c>
      <c r="P104" s="18">
        <v>24320</v>
      </c>
      <c r="Q104" s="18">
        <v>1850</v>
      </c>
      <c r="R104" s="18">
        <v>44845</v>
      </c>
      <c r="S104" s="18">
        <v>3835</v>
      </c>
      <c r="V104" s="33"/>
      <c r="W104" s="33"/>
    </row>
    <row r="105" spans="2:23" ht="12.75">
      <c r="B105" s="25" t="s">
        <v>468</v>
      </c>
      <c r="C105" s="25" t="s">
        <v>474</v>
      </c>
      <c r="D105" s="25" t="s">
        <v>461</v>
      </c>
      <c r="E105" s="25" t="s">
        <v>462</v>
      </c>
      <c r="F105" s="25" t="s">
        <v>200</v>
      </c>
      <c r="G105" s="25" t="s">
        <v>201</v>
      </c>
      <c r="H105" s="19" t="s">
        <v>21</v>
      </c>
      <c r="I105" s="19" t="s">
        <v>22</v>
      </c>
      <c r="J105" s="18">
        <v>6096</v>
      </c>
      <c r="K105" s="18">
        <v>5314</v>
      </c>
      <c r="L105" s="18">
        <v>191</v>
      </c>
      <c r="M105" s="18">
        <v>962</v>
      </c>
      <c r="N105" s="18">
        <v>19150</v>
      </c>
      <c r="O105" s="18">
        <v>11143</v>
      </c>
      <c r="P105" s="18">
        <v>23879</v>
      </c>
      <c r="Q105" s="18">
        <v>3301</v>
      </c>
      <c r="R105" s="18">
        <v>59576</v>
      </c>
      <c r="S105" s="18">
        <v>7863</v>
      </c>
      <c r="V105" s="33"/>
      <c r="W105" s="33"/>
    </row>
    <row r="106" spans="2:23" ht="12.75">
      <c r="B106" s="25" t="s">
        <v>468</v>
      </c>
      <c r="C106" s="25" t="s">
        <v>474</v>
      </c>
      <c r="D106" s="25" t="s">
        <v>461</v>
      </c>
      <c r="E106" s="25" t="s">
        <v>462</v>
      </c>
      <c r="F106" s="25" t="s">
        <v>202</v>
      </c>
      <c r="G106" s="25" t="s">
        <v>203</v>
      </c>
      <c r="H106" s="19" t="s">
        <v>21</v>
      </c>
      <c r="I106" s="19" t="s">
        <v>22</v>
      </c>
      <c r="J106" s="18">
        <v>3343</v>
      </c>
      <c r="K106" s="18">
        <v>3400</v>
      </c>
      <c r="L106" s="18">
        <v>57</v>
      </c>
      <c r="M106" s="18">
        <v>497</v>
      </c>
      <c r="N106" s="18">
        <v>8117</v>
      </c>
      <c r="O106" s="18">
        <v>4705</v>
      </c>
      <c r="P106" s="18">
        <v>10613</v>
      </c>
      <c r="Q106" s="18">
        <v>1070</v>
      </c>
      <c r="R106" s="18">
        <v>23483</v>
      </c>
      <c r="S106" s="18">
        <v>1984</v>
      </c>
      <c r="V106" s="33"/>
      <c r="W106" s="33"/>
    </row>
    <row r="107" spans="2:23" ht="12.75">
      <c r="B107" s="25" t="s">
        <v>468</v>
      </c>
      <c r="C107" s="25" t="s">
        <v>474</v>
      </c>
      <c r="D107" s="25" t="s">
        <v>461</v>
      </c>
      <c r="E107" s="25" t="s">
        <v>462</v>
      </c>
      <c r="F107" s="25" t="s">
        <v>204</v>
      </c>
      <c r="G107" s="25" t="s">
        <v>205</v>
      </c>
      <c r="H107" s="19" t="s">
        <v>21</v>
      </c>
      <c r="I107" s="19" t="s">
        <v>22</v>
      </c>
      <c r="J107" s="18">
        <v>13902</v>
      </c>
      <c r="K107" s="18">
        <v>11968</v>
      </c>
      <c r="L107" s="18">
        <v>387</v>
      </c>
      <c r="M107" s="18">
        <v>1737</v>
      </c>
      <c r="N107" s="18">
        <v>25199</v>
      </c>
      <c r="O107" s="18">
        <v>20030</v>
      </c>
      <c r="P107" s="18">
        <v>38866</v>
      </c>
      <c r="Q107" s="18">
        <v>3963</v>
      </c>
      <c r="R107" s="18">
        <v>62095</v>
      </c>
      <c r="S107" s="18">
        <v>6960</v>
      </c>
      <c r="V107" s="33"/>
      <c r="W107" s="33"/>
    </row>
    <row r="108" spans="2:23" ht="12.75">
      <c r="B108" s="25" t="s">
        <v>468</v>
      </c>
      <c r="C108" s="25" t="s">
        <v>474</v>
      </c>
      <c r="D108" s="25" t="s">
        <v>461</v>
      </c>
      <c r="E108" s="25" t="s">
        <v>462</v>
      </c>
      <c r="F108" s="25" t="s">
        <v>206</v>
      </c>
      <c r="G108" s="25" t="s">
        <v>207</v>
      </c>
      <c r="H108" s="19" t="s">
        <v>21</v>
      </c>
      <c r="I108" s="19" t="s">
        <v>22</v>
      </c>
      <c r="J108" s="18">
        <v>8558</v>
      </c>
      <c r="K108" s="18">
        <v>8260</v>
      </c>
      <c r="L108" s="18">
        <v>41</v>
      </c>
      <c r="M108" s="18">
        <v>396</v>
      </c>
      <c r="N108" s="18">
        <v>17491</v>
      </c>
      <c r="O108" s="18">
        <v>8085</v>
      </c>
      <c r="P108" s="18">
        <v>24904</v>
      </c>
      <c r="Q108" s="18">
        <v>2640</v>
      </c>
      <c r="R108" s="18">
        <v>64771</v>
      </c>
      <c r="S108" s="18">
        <v>5457</v>
      </c>
      <c r="V108" s="33"/>
      <c r="W108" s="33"/>
    </row>
    <row r="109" spans="2:23" ht="12.75">
      <c r="B109" s="25" t="s">
        <v>468</v>
      </c>
      <c r="C109" s="25" t="s">
        <v>474</v>
      </c>
      <c r="D109" s="25" t="s">
        <v>461</v>
      </c>
      <c r="E109" s="25" t="s">
        <v>462</v>
      </c>
      <c r="F109" s="25" t="s">
        <v>208</v>
      </c>
      <c r="G109" s="25" t="s">
        <v>209</v>
      </c>
      <c r="H109" s="19" t="s">
        <v>21</v>
      </c>
      <c r="I109" s="19" t="s">
        <v>22</v>
      </c>
      <c r="J109" s="18">
        <v>3847</v>
      </c>
      <c r="K109" s="18">
        <v>3251</v>
      </c>
      <c r="L109" s="18">
        <v>77</v>
      </c>
      <c r="M109" s="18">
        <v>468</v>
      </c>
      <c r="N109" s="18">
        <v>6782</v>
      </c>
      <c r="O109" s="18">
        <v>4781</v>
      </c>
      <c r="P109" s="18">
        <v>9616</v>
      </c>
      <c r="Q109" s="18">
        <v>824</v>
      </c>
      <c r="R109" s="18">
        <v>19202</v>
      </c>
      <c r="S109" s="18">
        <v>1662</v>
      </c>
      <c r="V109" s="33"/>
      <c r="W109" s="33"/>
    </row>
    <row r="110" spans="2:23" ht="12.75">
      <c r="B110" s="25" t="s">
        <v>468</v>
      </c>
      <c r="C110" s="25" t="s">
        <v>474</v>
      </c>
      <c r="D110" s="25" t="s">
        <v>461</v>
      </c>
      <c r="E110" s="25" t="s">
        <v>462</v>
      </c>
      <c r="F110" s="25" t="s">
        <v>210</v>
      </c>
      <c r="G110" s="25" t="s">
        <v>211</v>
      </c>
      <c r="H110" s="19" t="s">
        <v>21</v>
      </c>
      <c r="I110" s="19" t="s">
        <v>22</v>
      </c>
      <c r="J110" s="18">
        <v>3932</v>
      </c>
      <c r="K110" s="18">
        <v>3240</v>
      </c>
      <c r="L110" s="18">
        <v>49</v>
      </c>
      <c r="M110" s="18">
        <v>433</v>
      </c>
      <c r="N110" s="18">
        <v>10483</v>
      </c>
      <c r="O110" s="18">
        <v>6256</v>
      </c>
      <c r="P110" s="18">
        <v>13668</v>
      </c>
      <c r="Q110" s="18">
        <v>953</v>
      </c>
      <c r="R110" s="18">
        <v>31482</v>
      </c>
      <c r="S110" s="18">
        <v>2299</v>
      </c>
      <c r="V110" s="33"/>
      <c r="W110" s="33"/>
    </row>
    <row r="111" spans="2:23" ht="12.75">
      <c r="B111" s="25" t="s">
        <v>468</v>
      </c>
      <c r="C111" s="25" t="s">
        <v>474</v>
      </c>
      <c r="D111" s="25" t="s">
        <v>461</v>
      </c>
      <c r="E111" s="25" t="s">
        <v>462</v>
      </c>
      <c r="F111" s="25" t="s">
        <v>212</v>
      </c>
      <c r="G111" s="25" t="s">
        <v>213</v>
      </c>
      <c r="H111" s="19" t="s">
        <v>21</v>
      </c>
      <c r="I111" s="19" t="s">
        <v>22</v>
      </c>
      <c r="J111" s="18">
        <v>6219</v>
      </c>
      <c r="K111" s="18">
        <v>5059</v>
      </c>
      <c r="L111" s="18">
        <v>101</v>
      </c>
      <c r="M111" s="18">
        <v>691</v>
      </c>
      <c r="N111" s="18">
        <v>10922</v>
      </c>
      <c r="O111" s="18">
        <v>4935</v>
      </c>
      <c r="P111" s="18">
        <v>13720</v>
      </c>
      <c r="Q111" s="18">
        <v>964</v>
      </c>
      <c r="R111" s="18">
        <v>24949</v>
      </c>
      <c r="S111" s="18">
        <v>2125</v>
      </c>
      <c r="V111" s="33"/>
      <c r="W111" s="33"/>
    </row>
    <row r="112" spans="2:23" ht="12.75">
      <c r="B112" s="25" t="s">
        <v>468</v>
      </c>
      <c r="C112" s="25" t="s">
        <v>474</v>
      </c>
      <c r="D112" s="25" t="s">
        <v>461</v>
      </c>
      <c r="E112" s="25" t="s">
        <v>462</v>
      </c>
      <c r="F112" s="25" t="s">
        <v>214</v>
      </c>
      <c r="G112" s="25" t="s">
        <v>215</v>
      </c>
      <c r="H112" s="19" t="s">
        <v>21</v>
      </c>
      <c r="I112" s="19" t="s">
        <v>22</v>
      </c>
      <c r="J112" s="18">
        <v>5844</v>
      </c>
      <c r="K112" s="18">
        <v>4940</v>
      </c>
      <c r="L112" s="18">
        <v>146</v>
      </c>
      <c r="M112" s="18">
        <v>732</v>
      </c>
      <c r="N112" s="18">
        <v>9395</v>
      </c>
      <c r="O112" s="18">
        <v>7425</v>
      </c>
      <c r="P112" s="18">
        <v>16341</v>
      </c>
      <c r="Q112" s="18">
        <v>1272</v>
      </c>
      <c r="R112" s="18">
        <v>33297</v>
      </c>
      <c r="S112" s="18">
        <v>2955</v>
      </c>
      <c r="V112" s="33"/>
      <c r="W112" s="33"/>
    </row>
    <row r="113" spans="2:23" ht="12.75">
      <c r="B113" s="25" t="s">
        <v>468</v>
      </c>
      <c r="C113" s="25" t="s">
        <v>474</v>
      </c>
      <c r="D113" s="25" t="s">
        <v>461</v>
      </c>
      <c r="E113" s="25" t="s">
        <v>462</v>
      </c>
      <c r="F113" s="25" t="s">
        <v>216</v>
      </c>
      <c r="G113" s="25" t="s">
        <v>217</v>
      </c>
      <c r="H113" s="19" t="s">
        <v>21</v>
      </c>
      <c r="I113" s="19" t="s">
        <v>22</v>
      </c>
      <c r="J113" s="18">
        <v>5456</v>
      </c>
      <c r="K113" s="18">
        <v>4352</v>
      </c>
      <c r="L113" s="18">
        <v>94</v>
      </c>
      <c r="M113" s="18">
        <v>824</v>
      </c>
      <c r="N113" s="18">
        <v>10477</v>
      </c>
      <c r="O113" s="18">
        <v>5377</v>
      </c>
      <c r="P113" s="18">
        <v>13545</v>
      </c>
      <c r="Q113" s="18">
        <v>1380</v>
      </c>
      <c r="R113" s="18">
        <v>25589</v>
      </c>
      <c r="S113" s="18">
        <v>2736</v>
      </c>
      <c r="V113" s="33"/>
      <c r="W113" s="33"/>
    </row>
    <row r="114" spans="2:23" ht="12.75">
      <c r="B114" s="25" t="s">
        <v>468</v>
      </c>
      <c r="C114" s="25" t="s">
        <v>474</v>
      </c>
      <c r="D114" s="25" t="s">
        <v>461</v>
      </c>
      <c r="E114" s="25" t="s">
        <v>462</v>
      </c>
      <c r="F114" s="25" t="s">
        <v>218</v>
      </c>
      <c r="G114" s="25" t="s">
        <v>219</v>
      </c>
      <c r="H114" s="19" t="s">
        <v>21</v>
      </c>
      <c r="I114" s="19" t="s">
        <v>22</v>
      </c>
      <c r="J114" s="18">
        <v>9671</v>
      </c>
      <c r="K114" s="18">
        <v>8167</v>
      </c>
      <c r="L114" s="18">
        <v>271</v>
      </c>
      <c r="M114" s="18">
        <v>1585</v>
      </c>
      <c r="N114" s="18">
        <v>38291</v>
      </c>
      <c r="O114" s="18">
        <v>19683</v>
      </c>
      <c r="P114" s="18">
        <v>48707</v>
      </c>
      <c r="Q114" s="18">
        <v>7170</v>
      </c>
      <c r="R114" s="18">
        <v>95679</v>
      </c>
      <c r="S114" s="18">
        <v>12267</v>
      </c>
      <c r="V114" s="33"/>
      <c r="W114" s="33"/>
    </row>
    <row r="115" spans="2:23" ht="12.75">
      <c r="B115" s="25" t="s">
        <v>468</v>
      </c>
      <c r="C115" s="25" t="s">
        <v>474</v>
      </c>
      <c r="D115" s="25" t="s">
        <v>461</v>
      </c>
      <c r="E115" s="25" t="s">
        <v>462</v>
      </c>
      <c r="F115" s="25" t="s">
        <v>220</v>
      </c>
      <c r="G115" s="25" t="s">
        <v>221</v>
      </c>
      <c r="H115" s="19" t="s">
        <v>21</v>
      </c>
      <c r="I115" s="19" t="s">
        <v>22</v>
      </c>
      <c r="J115" s="18">
        <v>6278</v>
      </c>
      <c r="K115" s="18">
        <v>5538</v>
      </c>
      <c r="L115" s="18">
        <v>45</v>
      </c>
      <c r="M115" s="18">
        <v>947</v>
      </c>
      <c r="N115" s="18">
        <v>16579</v>
      </c>
      <c r="O115" s="18">
        <v>10791</v>
      </c>
      <c r="P115" s="18">
        <v>26945</v>
      </c>
      <c r="Q115" s="18">
        <v>1413</v>
      </c>
      <c r="R115" s="18">
        <v>47291</v>
      </c>
      <c r="S115" s="18">
        <v>3218</v>
      </c>
      <c r="V115" s="33"/>
      <c r="W115" s="33"/>
    </row>
    <row r="116" spans="2:23" ht="12.75">
      <c r="B116" s="25" t="s">
        <v>468</v>
      </c>
      <c r="C116" s="25" t="s">
        <v>474</v>
      </c>
      <c r="D116" s="25" t="s">
        <v>461</v>
      </c>
      <c r="E116" s="25" t="s">
        <v>462</v>
      </c>
      <c r="F116" s="25" t="s">
        <v>222</v>
      </c>
      <c r="G116" s="25" t="s">
        <v>223</v>
      </c>
      <c r="H116" s="19" t="s">
        <v>21</v>
      </c>
      <c r="I116" s="19" t="s">
        <v>22</v>
      </c>
      <c r="J116" s="18">
        <v>6572</v>
      </c>
      <c r="K116" s="18">
        <v>5876</v>
      </c>
      <c r="L116" s="18">
        <v>118</v>
      </c>
      <c r="M116" s="18">
        <v>1025</v>
      </c>
      <c r="N116" s="18">
        <v>16692</v>
      </c>
      <c r="O116" s="18">
        <v>9185</v>
      </c>
      <c r="P116" s="18">
        <v>21986</v>
      </c>
      <c r="Q116" s="18">
        <v>2296</v>
      </c>
      <c r="R116" s="18">
        <v>52500</v>
      </c>
      <c r="S116" s="18">
        <v>5241</v>
      </c>
      <c r="V116" s="33"/>
      <c r="W116" s="33"/>
    </row>
    <row r="117" spans="2:23" ht="12.75">
      <c r="B117" s="25" t="s">
        <v>468</v>
      </c>
      <c r="C117" s="25" t="s">
        <v>474</v>
      </c>
      <c r="D117" s="25" t="s">
        <v>461</v>
      </c>
      <c r="E117" s="25" t="s">
        <v>462</v>
      </c>
      <c r="F117" s="25" t="s">
        <v>224</v>
      </c>
      <c r="G117" s="25" t="s">
        <v>225</v>
      </c>
      <c r="H117" s="19" t="s">
        <v>21</v>
      </c>
      <c r="I117" s="19" t="s">
        <v>22</v>
      </c>
      <c r="J117" s="18">
        <v>5694</v>
      </c>
      <c r="K117" s="18">
        <v>4699</v>
      </c>
      <c r="L117" s="18">
        <v>100</v>
      </c>
      <c r="M117" s="18">
        <v>800</v>
      </c>
      <c r="N117" s="18">
        <v>13790</v>
      </c>
      <c r="O117" s="18">
        <v>7943</v>
      </c>
      <c r="P117" s="18">
        <v>18637</v>
      </c>
      <c r="Q117" s="18">
        <v>1505</v>
      </c>
      <c r="R117" s="18">
        <v>39663</v>
      </c>
      <c r="S117" s="18">
        <v>3119</v>
      </c>
      <c r="V117" s="33"/>
      <c r="W117" s="33"/>
    </row>
    <row r="118" spans="2:23" ht="12.75">
      <c r="B118" s="25" t="s">
        <v>468</v>
      </c>
      <c r="C118" s="25" t="s">
        <v>474</v>
      </c>
      <c r="D118" s="25" t="s">
        <v>461</v>
      </c>
      <c r="E118" s="25" t="s">
        <v>462</v>
      </c>
      <c r="F118" s="25" t="s">
        <v>226</v>
      </c>
      <c r="G118" s="25" t="s">
        <v>227</v>
      </c>
      <c r="H118" s="19" t="s">
        <v>21</v>
      </c>
      <c r="I118" s="19" t="s">
        <v>22</v>
      </c>
      <c r="J118" s="18">
        <v>7816</v>
      </c>
      <c r="K118" s="18">
        <v>6185</v>
      </c>
      <c r="L118" s="18">
        <v>81</v>
      </c>
      <c r="M118" s="18">
        <v>982</v>
      </c>
      <c r="N118" s="18">
        <v>14785</v>
      </c>
      <c r="O118" s="18">
        <v>6848</v>
      </c>
      <c r="P118" s="18">
        <v>20332</v>
      </c>
      <c r="Q118" s="18">
        <v>1569</v>
      </c>
      <c r="R118" s="18">
        <v>32568</v>
      </c>
      <c r="S118" s="18">
        <v>2627</v>
      </c>
      <c r="V118" s="33"/>
      <c r="W118" s="33"/>
    </row>
    <row r="119" spans="2:23" ht="12.75">
      <c r="B119" s="25" t="s">
        <v>468</v>
      </c>
      <c r="C119" s="25" t="s">
        <v>474</v>
      </c>
      <c r="D119" s="25" t="s">
        <v>461</v>
      </c>
      <c r="E119" s="25" t="s">
        <v>462</v>
      </c>
      <c r="F119" s="25" t="s">
        <v>228</v>
      </c>
      <c r="G119" s="25" t="s">
        <v>229</v>
      </c>
      <c r="H119" s="19" t="s">
        <v>21</v>
      </c>
      <c r="I119" s="19" t="s">
        <v>22</v>
      </c>
      <c r="J119" s="18">
        <v>8636</v>
      </c>
      <c r="K119" s="18">
        <v>7222</v>
      </c>
      <c r="L119" s="18">
        <v>181</v>
      </c>
      <c r="M119" s="18">
        <v>1307</v>
      </c>
      <c r="N119" s="18">
        <v>15440</v>
      </c>
      <c r="O119" s="18">
        <v>8233</v>
      </c>
      <c r="P119" s="18">
        <v>20182</v>
      </c>
      <c r="Q119" s="18">
        <v>1568</v>
      </c>
      <c r="R119" s="18">
        <v>36245</v>
      </c>
      <c r="S119" s="18">
        <v>3772</v>
      </c>
      <c r="V119" s="33"/>
      <c r="W119" s="33"/>
    </row>
    <row r="120" spans="2:23" ht="12.75">
      <c r="B120" s="25" t="s">
        <v>468</v>
      </c>
      <c r="C120" s="25" t="s">
        <v>474</v>
      </c>
      <c r="D120" s="25" t="s">
        <v>461</v>
      </c>
      <c r="E120" s="25" t="s">
        <v>462</v>
      </c>
      <c r="F120" s="25" t="s">
        <v>230</v>
      </c>
      <c r="G120" s="25" t="s">
        <v>231</v>
      </c>
      <c r="H120" s="19" t="s">
        <v>21</v>
      </c>
      <c r="I120" s="19" t="s">
        <v>22</v>
      </c>
      <c r="J120" s="18">
        <v>4280</v>
      </c>
      <c r="K120" s="18">
        <v>4417</v>
      </c>
      <c r="L120" s="18">
        <v>82</v>
      </c>
      <c r="M120" s="18">
        <v>542</v>
      </c>
      <c r="N120" s="18">
        <v>8549</v>
      </c>
      <c r="O120" s="18">
        <v>5859</v>
      </c>
      <c r="P120" s="18">
        <v>11557</v>
      </c>
      <c r="Q120" s="18">
        <v>1072</v>
      </c>
      <c r="R120" s="18">
        <v>25049</v>
      </c>
      <c r="S120" s="18">
        <v>2109</v>
      </c>
      <c r="V120" s="33"/>
      <c r="W120" s="33"/>
    </row>
    <row r="121" spans="2:23" ht="12.75">
      <c r="B121" s="25" t="s">
        <v>468</v>
      </c>
      <c r="C121" s="25" t="s">
        <v>474</v>
      </c>
      <c r="D121" s="25" t="s">
        <v>461</v>
      </c>
      <c r="E121" s="25" t="s">
        <v>462</v>
      </c>
      <c r="F121" s="25" t="s">
        <v>232</v>
      </c>
      <c r="G121" s="25" t="s">
        <v>233</v>
      </c>
      <c r="H121" s="19" t="s">
        <v>21</v>
      </c>
      <c r="I121" s="19" t="s">
        <v>22</v>
      </c>
      <c r="J121" s="18">
        <v>7944</v>
      </c>
      <c r="K121" s="18">
        <v>6411</v>
      </c>
      <c r="L121" s="18">
        <v>154</v>
      </c>
      <c r="M121" s="18">
        <v>859</v>
      </c>
      <c r="N121" s="18">
        <v>14146</v>
      </c>
      <c r="O121" s="18">
        <v>6734</v>
      </c>
      <c r="P121" s="18">
        <v>17695</v>
      </c>
      <c r="Q121" s="18">
        <v>1852</v>
      </c>
      <c r="R121" s="18">
        <v>29243</v>
      </c>
      <c r="S121" s="18">
        <v>3244</v>
      </c>
      <c r="V121" s="33"/>
      <c r="W121" s="33"/>
    </row>
    <row r="122" spans="2:23" ht="12.75">
      <c r="B122" s="25" t="s">
        <v>468</v>
      </c>
      <c r="C122" s="25" t="s">
        <v>474</v>
      </c>
      <c r="D122" s="25" t="s">
        <v>461</v>
      </c>
      <c r="E122" s="25" t="s">
        <v>462</v>
      </c>
      <c r="F122" s="25" t="s">
        <v>234</v>
      </c>
      <c r="G122" s="25" t="s">
        <v>235</v>
      </c>
      <c r="H122" s="19" t="s">
        <v>21</v>
      </c>
      <c r="I122" s="19" t="s">
        <v>22</v>
      </c>
      <c r="J122" s="18">
        <v>2845</v>
      </c>
      <c r="K122" s="18">
        <v>2716</v>
      </c>
      <c r="L122" s="18">
        <v>41</v>
      </c>
      <c r="M122" s="18">
        <v>549</v>
      </c>
      <c r="N122" s="18">
        <v>7028</v>
      </c>
      <c r="O122" s="18">
        <v>5890</v>
      </c>
      <c r="P122" s="18">
        <v>13340</v>
      </c>
      <c r="Q122" s="18">
        <v>1112</v>
      </c>
      <c r="R122" s="18">
        <v>25392</v>
      </c>
      <c r="S122" s="18">
        <v>2296</v>
      </c>
      <c r="V122" s="33"/>
      <c r="W122" s="33"/>
    </row>
    <row r="123" spans="2:23" ht="12.75">
      <c r="B123" s="25" t="s">
        <v>468</v>
      </c>
      <c r="C123" s="25" t="s">
        <v>474</v>
      </c>
      <c r="D123" s="25" t="s">
        <v>461</v>
      </c>
      <c r="E123" s="25" t="s">
        <v>462</v>
      </c>
      <c r="F123" s="25" t="s">
        <v>236</v>
      </c>
      <c r="G123" s="25" t="s">
        <v>237</v>
      </c>
      <c r="H123" s="19" t="s">
        <v>21</v>
      </c>
      <c r="I123" s="19" t="s">
        <v>22</v>
      </c>
      <c r="J123" s="18">
        <v>6665</v>
      </c>
      <c r="K123" s="18">
        <v>6038</v>
      </c>
      <c r="L123" s="18">
        <v>207</v>
      </c>
      <c r="M123" s="18">
        <v>1200</v>
      </c>
      <c r="N123" s="18">
        <v>19349</v>
      </c>
      <c r="O123" s="18">
        <v>12504</v>
      </c>
      <c r="P123" s="18">
        <v>23405</v>
      </c>
      <c r="Q123" s="18">
        <v>3421</v>
      </c>
      <c r="R123" s="18">
        <v>50786</v>
      </c>
      <c r="S123" s="18">
        <v>6205</v>
      </c>
      <c r="V123" s="33"/>
      <c r="W123" s="33"/>
    </row>
    <row r="124" spans="2:23" ht="12.75">
      <c r="B124" s="25" t="s">
        <v>468</v>
      </c>
      <c r="C124" s="25" t="s">
        <v>474</v>
      </c>
      <c r="D124" s="25" t="s">
        <v>461</v>
      </c>
      <c r="E124" s="25" t="s">
        <v>462</v>
      </c>
      <c r="F124" s="25" t="s">
        <v>238</v>
      </c>
      <c r="G124" s="25" t="s">
        <v>239</v>
      </c>
      <c r="H124" s="19" t="s">
        <v>21</v>
      </c>
      <c r="I124" s="19" t="s">
        <v>22</v>
      </c>
      <c r="J124" s="18">
        <v>6162</v>
      </c>
      <c r="K124" s="18">
        <v>4937</v>
      </c>
      <c r="L124" s="18">
        <v>144</v>
      </c>
      <c r="M124" s="18">
        <v>1232</v>
      </c>
      <c r="N124" s="18">
        <v>17483</v>
      </c>
      <c r="O124" s="18">
        <v>8368</v>
      </c>
      <c r="P124" s="18">
        <v>22581</v>
      </c>
      <c r="Q124" s="18">
        <v>2660</v>
      </c>
      <c r="R124" s="18">
        <v>50786</v>
      </c>
      <c r="S124" s="18">
        <v>4947</v>
      </c>
      <c r="V124" s="33"/>
      <c r="W124" s="33"/>
    </row>
    <row r="125" spans="2:23" ht="12.75">
      <c r="B125" s="25" t="s">
        <v>468</v>
      </c>
      <c r="C125" s="25" t="s">
        <v>474</v>
      </c>
      <c r="D125" s="25" t="s">
        <v>461</v>
      </c>
      <c r="E125" s="25" t="s">
        <v>462</v>
      </c>
      <c r="F125" s="25" t="s">
        <v>240</v>
      </c>
      <c r="G125" s="25" t="s">
        <v>241</v>
      </c>
      <c r="H125" s="19" t="s">
        <v>21</v>
      </c>
      <c r="I125" s="19" t="s">
        <v>22</v>
      </c>
      <c r="J125" s="18">
        <v>3800</v>
      </c>
      <c r="K125" s="18">
        <v>3176</v>
      </c>
      <c r="L125" s="18">
        <v>93</v>
      </c>
      <c r="M125" s="18">
        <v>550</v>
      </c>
      <c r="N125" s="18">
        <v>6141</v>
      </c>
      <c r="O125" s="18">
        <v>3802</v>
      </c>
      <c r="P125" s="18">
        <v>8928</v>
      </c>
      <c r="Q125" s="18">
        <v>730</v>
      </c>
      <c r="R125" s="18">
        <v>15216</v>
      </c>
      <c r="S125" s="18">
        <v>1661</v>
      </c>
      <c r="V125" s="33"/>
      <c r="W125" s="33"/>
    </row>
    <row r="126" spans="2:23" ht="12.75">
      <c r="B126" s="25" t="s">
        <v>468</v>
      </c>
      <c r="C126" s="25" t="s">
        <v>474</v>
      </c>
      <c r="D126" s="25" t="s">
        <v>461</v>
      </c>
      <c r="E126" s="25" t="s">
        <v>462</v>
      </c>
      <c r="F126" s="25" t="s">
        <v>242</v>
      </c>
      <c r="G126" s="25" t="s">
        <v>243</v>
      </c>
      <c r="H126" s="19" t="s">
        <v>21</v>
      </c>
      <c r="I126" s="19" t="s">
        <v>22</v>
      </c>
      <c r="J126" s="18">
        <v>12149</v>
      </c>
      <c r="K126" s="18">
        <v>11145</v>
      </c>
      <c r="L126" s="18">
        <v>186</v>
      </c>
      <c r="M126" s="18">
        <v>1516</v>
      </c>
      <c r="N126" s="18">
        <v>20270</v>
      </c>
      <c r="O126" s="18">
        <v>14830</v>
      </c>
      <c r="P126" s="18">
        <v>30152</v>
      </c>
      <c r="Q126" s="18">
        <v>2368</v>
      </c>
      <c r="R126" s="18">
        <v>63249</v>
      </c>
      <c r="S126" s="18">
        <v>5446</v>
      </c>
      <c r="V126" s="33"/>
      <c r="W126" s="33"/>
    </row>
    <row r="127" spans="2:23" ht="12.75">
      <c r="B127" s="25" t="s">
        <v>468</v>
      </c>
      <c r="C127" s="25" t="s">
        <v>474</v>
      </c>
      <c r="D127" s="25" t="s">
        <v>461</v>
      </c>
      <c r="E127" s="25" t="s">
        <v>462</v>
      </c>
      <c r="F127" s="25" t="s">
        <v>244</v>
      </c>
      <c r="G127" s="25" t="s">
        <v>245</v>
      </c>
      <c r="H127" s="19" t="s">
        <v>21</v>
      </c>
      <c r="I127" s="19" t="s">
        <v>22</v>
      </c>
      <c r="J127" s="18">
        <v>21404</v>
      </c>
      <c r="K127" s="18">
        <v>18033</v>
      </c>
      <c r="L127" s="18">
        <v>181</v>
      </c>
      <c r="M127" s="18">
        <v>2686</v>
      </c>
      <c r="N127" s="18">
        <v>50123</v>
      </c>
      <c r="O127" s="18">
        <v>21479</v>
      </c>
      <c r="P127" s="18">
        <v>63130</v>
      </c>
      <c r="Q127" s="18">
        <v>4207</v>
      </c>
      <c r="R127" s="18">
        <v>143347</v>
      </c>
      <c r="S127" s="18">
        <v>10417</v>
      </c>
      <c r="V127" s="33"/>
      <c r="W127" s="33"/>
    </row>
    <row r="128" spans="2:23" ht="12.75">
      <c r="B128" s="25" t="s">
        <v>468</v>
      </c>
      <c r="C128" s="25" t="s">
        <v>474</v>
      </c>
      <c r="D128" s="25" t="s">
        <v>461</v>
      </c>
      <c r="E128" s="25" t="s">
        <v>462</v>
      </c>
      <c r="F128" s="25" t="s">
        <v>246</v>
      </c>
      <c r="G128" s="25" t="s">
        <v>247</v>
      </c>
      <c r="H128" s="19" t="s">
        <v>21</v>
      </c>
      <c r="I128" s="19" t="s">
        <v>22</v>
      </c>
      <c r="J128" s="18">
        <v>15217</v>
      </c>
      <c r="K128" s="18">
        <v>13574</v>
      </c>
      <c r="L128" s="18">
        <v>168</v>
      </c>
      <c r="M128" s="18">
        <v>2129</v>
      </c>
      <c r="N128" s="18">
        <v>37289</v>
      </c>
      <c r="O128" s="18">
        <v>16207</v>
      </c>
      <c r="P128" s="18">
        <v>47589</v>
      </c>
      <c r="Q128" s="18">
        <v>4525</v>
      </c>
      <c r="R128" s="18">
        <v>94781</v>
      </c>
      <c r="S128" s="18">
        <v>9793</v>
      </c>
      <c r="V128" s="33"/>
      <c r="W128" s="33"/>
    </row>
    <row r="129" spans="2:23" ht="12.75">
      <c r="B129" s="25" t="s">
        <v>468</v>
      </c>
      <c r="C129" s="25" t="s">
        <v>474</v>
      </c>
      <c r="D129" s="25" t="s">
        <v>461</v>
      </c>
      <c r="E129" s="25" t="s">
        <v>462</v>
      </c>
      <c r="F129" s="25" t="s">
        <v>248</v>
      </c>
      <c r="G129" s="25" t="s">
        <v>249</v>
      </c>
      <c r="H129" s="19" t="s">
        <v>21</v>
      </c>
      <c r="I129" s="19" t="s">
        <v>22</v>
      </c>
      <c r="J129" s="18">
        <v>11448</v>
      </c>
      <c r="K129" s="18">
        <v>10065</v>
      </c>
      <c r="L129" s="18">
        <v>93</v>
      </c>
      <c r="M129" s="18">
        <v>1436</v>
      </c>
      <c r="N129" s="18">
        <v>22808</v>
      </c>
      <c r="O129" s="18">
        <v>18036</v>
      </c>
      <c r="P129" s="18">
        <v>37156</v>
      </c>
      <c r="Q129" s="18">
        <v>1969</v>
      </c>
      <c r="R129" s="18">
        <v>66368</v>
      </c>
      <c r="S129" s="18">
        <v>4250</v>
      </c>
      <c r="V129" s="33"/>
      <c r="W129" s="33"/>
    </row>
    <row r="130" spans="2:23" ht="12.75">
      <c r="B130" s="25" t="s">
        <v>468</v>
      </c>
      <c r="C130" s="25" t="s">
        <v>474</v>
      </c>
      <c r="D130" s="25" t="s">
        <v>461</v>
      </c>
      <c r="E130" s="25" t="s">
        <v>462</v>
      </c>
      <c r="F130" s="25" t="s">
        <v>250</v>
      </c>
      <c r="G130" s="25" t="s">
        <v>251</v>
      </c>
      <c r="H130" s="19" t="s">
        <v>21</v>
      </c>
      <c r="I130" s="19" t="s">
        <v>22</v>
      </c>
      <c r="J130" s="18">
        <v>7340</v>
      </c>
      <c r="K130" s="18">
        <v>7685</v>
      </c>
      <c r="L130" s="18">
        <v>512</v>
      </c>
      <c r="M130" s="18">
        <v>1391</v>
      </c>
      <c r="N130" s="18">
        <v>15996</v>
      </c>
      <c r="O130" s="18">
        <v>5158</v>
      </c>
      <c r="P130" s="18">
        <v>19274</v>
      </c>
      <c r="Q130" s="18">
        <v>1599</v>
      </c>
      <c r="R130" s="18">
        <v>41507</v>
      </c>
      <c r="S130" s="18">
        <v>3427</v>
      </c>
      <c r="V130" s="33"/>
      <c r="W130" s="33"/>
    </row>
    <row r="131" spans="2:23" ht="12.75">
      <c r="B131" s="25" t="s">
        <v>468</v>
      </c>
      <c r="C131" s="25" t="s">
        <v>474</v>
      </c>
      <c r="D131" s="25" t="s">
        <v>461</v>
      </c>
      <c r="E131" s="25" t="s">
        <v>462</v>
      </c>
      <c r="F131" s="25" t="s">
        <v>252</v>
      </c>
      <c r="G131" s="25" t="s">
        <v>253</v>
      </c>
      <c r="H131" s="19" t="s">
        <v>21</v>
      </c>
      <c r="I131" s="19" t="s">
        <v>22</v>
      </c>
      <c r="J131" s="18">
        <v>16762</v>
      </c>
      <c r="K131" s="18">
        <v>14575</v>
      </c>
      <c r="L131" s="18">
        <v>328</v>
      </c>
      <c r="M131" s="18">
        <v>2272</v>
      </c>
      <c r="N131" s="18">
        <v>37771</v>
      </c>
      <c r="O131" s="18">
        <v>23194</v>
      </c>
      <c r="P131" s="18">
        <v>45398</v>
      </c>
      <c r="Q131" s="18">
        <v>4402</v>
      </c>
      <c r="R131" s="18">
        <v>92736</v>
      </c>
      <c r="S131" s="18">
        <v>9910</v>
      </c>
      <c r="V131" s="33"/>
      <c r="W131" s="33"/>
    </row>
    <row r="132" spans="2:23" ht="12.75">
      <c r="B132" s="25" t="s">
        <v>468</v>
      </c>
      <c r="C132" s="25" t="s">
        <v>474</v>
      </c>
      <c r="D132" s="25" t="s">
        <v>461</v>
      </c>
      <c r="E132" s="25" t="s">
        <v>462</v>
      </c>
      <c r="F132" s="25" t="s">
        <v>254</v>
      </c>
      <c r="G132" s="25" t="s">
        <v>255</v>
      </c>
      <c r="H132" s="19" t="s">
        <v>21</v>
      </c>
      <c r="I132" s="19" t="s">
        <v>22</v>
      </c>
      <c r="J132" s="18">
        <v>5352</v>
      </c>
      <c r="K132" s="18">
        <v>4727</v>
      </c>
      <c r="L132" s="18">
        <v>204</v>
      </c>
      <c r="M132" s="18">
        <v>752</v>
      </c>
      <c r="N132" s="18">
        <v>11253</v>
      </c>
      <c r="O132" s="18">
        <v>8506</v>
      </c>
      <c r="P132" s="18">
        <v>14659</v>
      </c>
      <c r="Q132" s="18">
        <v>1582</v>
      </c>
      <c r="R132" s="18">
        <v>34229</v>
      </c>
      <c r="S132" s="18">
        <v>4249</v>
      </c>
      <c r="V132" s="33"/>
      <c r="W132" s="33"/>
    </row>
    <row r="133" spans="2:23" ht="12.75">
      <c r="B133" s="25" t="s">
        <v>468</v>
      </c>
      <c r="C133" s="25" t="s">
        <v>474</v>
      </c>
      <c r="D133" s="25" t="s">
        <v>461</v>
      </c>
      <c r="E133" s="25" t="s">
        <v>462</v>
      </c>
      <c r="F133" s="25" t="s">
        <v>256</v>
      </c>
      <c r="G133" s="25" t="s">
        <v>257</v>
      </c>
      <c r="H133" s="19" t="s">
        <v>21</v>
      </c>
      <c r="I133" s="19" t="s">
        <v>22</v>
      </c>
      <c r="J133" s="18">
        <v>7648</v>
      </c>
      <c r="K133" s="18">
        <v>8010</v>
      </c>
      <c r="L133" s="18">
        <v>41</v>
      </c>
      <c r="M133" s="18">
        <v>1118</v>
      </c>
      <c r="N133" s="18">
        <v>19247</v>
      </c>
      <c r="O133" s="18">
        <v>14129</v>
      </c>
      <c r="P133" s="18">
        <v>25300</v>
      </c>
      <c r="Q133" s="18">
        <v>1806</v>
      </c>
      <c r="R133" s="18">
        <v>59243</v>
      </c>
      <c r="S133" s="18">
        <v>4718</v>
      </c>
      <c r="V133" s="33"/>
      <c r="W133" s="33"/>
    </row>
    <row r="134" spans="2:23" ht="12.75">
      <c r="B134" s="25" t="s">
        <v>468</v>
      </c>
      <c r="C134" s="25" t="s">
        <v>474</v>
      </c>
      <c r="D134" s="25" t="s">
        <v>461</v>
      </c>
      <c r="E134" s="25" t="s">
        <v>462</v>
      </c>
      <c r="F134" s="25" t="s">
        <v>258</v>
      </c>
      <c r="G134" s="25" t="s">
        <v>259</v>
      </c>
      <c r="H134" s="19" t="s">
        <v>21</v>
      </c>
      <c r="I134" s="19" t="s">
        <v>22</v>
      </c>
      <c r="J134" s="18">
        <v>10698</v>
      </c>
      <c r="K134" s="18">
        <v>9435</v>
      </c>
      <c r="L134" s="18">
        <v>63</v>
      </c>
      <c r="M134" s="18">
        <v>1673</v>
      </c>
      <c r="N134" s="18">
        <v>17152</v>
      </c>
      <c r="O134" s="18">
        <v>8818</v>
      </c>
      <c r="P134" s="18">
        <v>25473</v>
      </c>
      <c r="Q134" s="18">
        <v>1889</v>
      </c>
      <c r="R134" s="18">
        <v>48914</v>
      </c>
      <c r="S134" s="18">
        <v>3917</v>
      </c>
      <c r="V134" s="33"/>
      <c r="W134" s="33"/>
    </row>
    <row r="135" spans="2:23" ht="12.75">
      <c r="B135" s="25" t="s">
        <v>468</v>
      </c>
      <c r="C135" s="25" t="s">
        <v>474</v>
      </c>
      <c r="D135" s="25" t="s">
        <v>461</v>
      </c>
      <c r="E135" s="25" t="s">
        <v>462</v>
      </c>
      <c r="F135" s="25" t="s">
        <v>260</v>
      </c>
      <c r="G135" s="25" t="s">
        <v>261</v>
      </c>
      <c r="H135" s="19" t="s">
        <v>21</v>
      </c>
      <c r="I135" s="19" t="s">
        <v>22</v>
      </c>
      <c r="J135" s="18">
        <v>6252</v>
      </c>
      <c r="K135" s="18">
        <v>5337</v>
      </c>
      <c r="L135" s="18">
        <v>52</v>
      </c>
      <c r="M135" s="18">
        <v>916</v>
      </c>
      <c r="N135" s="18">
        <v>10125</v>
      </c>
      <c r="O135" s="18">
        <v>3658</v>
      </c>
      <c r="P135" s="18">
        <v>13059</v>
      </c>
      <c r="Q135" s="18">
        <v>453</v>
      </c>
      <c r="R135" s="18">
        <v>23984</v>
      </c>
      <c r="S135" s="18">
        <v>1372</v>
      </c>
      <c r="V135" s="33"/>
      <c r="W135" s="33"/>
    </row>
    <row r="136" spans="2:23" ht="12.75">
      <c r="B136" s="25" t="s">
        <v>468</v>
      </c>
      <c r="C136" s="25" t="s">
        <v>474</v>
      </c>
      <c r="D136" s="25" t="s">
        <v>461</v>
      </c>
      <c r="E136" s="25" t="s">
        <v>462</v>
      </c>
      <c r="F136" s="25" t="s">
        <v>262</v>
      </c>
      <c r="G136" s="25" t="s">
        <v>263</v>
      </c>
      <c r="H136" s="19" t="s">
        <v>21</v>
      </c>
      <c r="I136" s="19" t="s">
        <v>22</v>
      </c>
      <c r="J136" s="18">
        <v>5772</v>
      </c>
      <c r="K136" s="18">
        <v>4830</v>
      </c>
      <c r="L136" s="18">
        <v>80</v>
      </c>
      <c r="M136" s="18">
        <v>977</v>
      </c>
      <c r="N136" s="18">
        <v>9898</v>
      </c>
      <c r="O136" s="18">
        <v>4103</v>
      </c>
      <c r="P136" s="18">
        <v>13389</v>
      </c>
      <c r="Q136" s="18">
        <v>629</v>
      </c>
      <c r="R136" s="18">
        <v>22492</v>
      </c>
      <c r="S136" s="18">
        <v>1704</v>
      </c>
      <c r="V136" s="33"/>
      <c r="W136" s="33"/>
    </row>
    <row r="137" spans="2:23" ht="12.75">
      <c r="B137" s="25" t="s">
        <v>468</v>
      </c>
      <c r="C137" s="25" t="s">
        <v>474</v>
      </c>
      <c r="D137" s="25" t="s">
        <v>461</v>
      </c>
      <c r="E137" s="25" t="s">
        <v>462</v>
      </c>
      <c r="F137" s="25" t="s">
        <v>264</v>
      </c>
      <c r="G137" s="25" t="s">
        <v>265</v>
      </c>
      <c r="H137" s="19" t="s">
        <v>21</v>
      </c>
      <c r="I137" s="19" t="s">
        <v>22</v>
      </c>
      <c r="J137" s="18">
        <v>7206</v>
      </c>
      <c r="K137" s="18">
        <v>6173</v>
      </c>
      <c r="L137" s="18">
        <v>84</v>
      </c>
      <c r="M137" s="18">
        <v>1072</v>
      </c>
      <c r="N137" s="18">
        <v>11937</v>
      </c>
      <c r="O137" s="18">
        <v>4952</v>
      </c>
      <c r="P137" s="18">
        <v>16761</v>
      </c>
      <c r="Q137" s="18">
        <v>608</v>
      </c>
      <c r="R137" s="18">
        <v>30071</v>
      </c>
      <c r="S137" s="18">
        <v>1772</v>
      </c>
      <c r="V137" s="33"/>
      <c r="W137" s="33"/>
    </row>
    <row r="138" spans="2:23" ht="12.75">
      <c r="B138" s="25" t="s">
        <v>468</v>
      </c>
      <c r="C138" s="25" t="s">
        <v>474</v>
      </c>
      <c r="D138" s="25" t="s">
        <v>461</v>
      </c>
      <c r="E138" s="25" t="s">
        <v>462</v>
      </c>
      <c r="F138" s="25" t="s">
        <v>266</v>
      </c>
      <c r="G138" s="25" t="s">
        <v>267</v>
      </c>
      <c r="H138" s="19" t="s">
        <v>21</v>
      </c>
      <c r="I138" s="19" t="s">
        <v>22</v>
      </c>
      <c r="J138" s="18">
        <v>4099</v>
      </c>
      <c r="K138" s="18">
        <v>3530</v>
      </c>
      <c r="L138" s="18">
        <v>29</v>
      </c>
      <c r="M138" s="18">
        <v>1207</v>
      </c>
      <c r="N138" s="18">
        <v>8363</v>
      </c>
      <c r="O138" s="18">
        <v>6181</v>
      </c>
      <c r="P138" s="18">
        <v>15118</v>
      </c>
      <c r="Q138" s="18">
        <v>1503</v>
      </c>
      <c r="R138" s="18">
        <v>28343</v>
      </c>
      <c r="S138" s="18">
        <v>3730</v>
      </c>
      <c r="V138" s="33"/>
      <c r="W138" s="33"/>
    </row>
    <row r="139" spans="2:23" ht="12.75">
      <c r="B139" s="25" t="s">
        <v>468</v>
      </c>
      <c r="C139" s="25" t="s">
        <v>474</v>
      </c>
      <c r="D139" s="25" t="s">
        <v>461</v>
      </c>
      <c r="E139" s="25" t="s">
        <v>462</v>
      </c>
      <c r="F139" s="25" t="s">
        <v>268</v>
      </c>
      <c r="G139" s="25" t="s">
        <v>269</v>
      </c>
      <c r="H139" s="19" t="s">
        <v>21</v>
      </c>
      <c r="I139" s="19" t="s">
        <v>22</v>
      </c>
      <c r="J139" s="18">
        <v>8256</v>
      </c>
      <c r="K139" s="18">
        <v>6998</v>
      </c>
      <c r="L139" s="18">
        <v>36</v>
      </c>
      <c r="M139" s="18">
        <v>1175</v>
      </c>
      <c r="N139" s="18">
        <v>18737</v>
      </c>
      <c r="O139" s="18">
        <v>11617</v>
      </c>
      <c r="P139" s="18">
        <v>24781</v>
      </c>
      <c r="Q139" s="18">
        <v>2184</v>
      </c>
      <c r="R139" s="18">
        <v>51339</v>
      </c>
      <c r="S139" s="18">
        <v>5216</v>
      </c>
      <c r="V139" s="33"/>
      <c r="W139" s="33"/>
    </row>
    <row r="140" spans="2:23" ht="12.75">
      <c r="B140" s="25" t="s">
        <v>468</v>
      </c>
      <c r="C140" s="25" t="s">
        <v>474</v>
      </c>
      <c r="D140" s="25" t="s">
        <v>461</v>
      </c>
      <c r="E140" s="25" t="s">
        <v>462</v>
      </c>
      <c r="F140" s="25" t="s">
        <v>270</v>
      </c>
      <c r="G140" s="25" t="s">
        <v>271</v>
      </c>
      <c r="H140" s="19" t="s">
        <v>21</v>
      </c>
      <c r="I140" s="19" t="s">
        <v>22</v>
      </c>
      <c r="J140" s="18">
        <v>6102</v>
      </c>
      <c r="K140" s="18">
        <v>5259</v>
      </c>
      <c r="L140" s="18">
        <v>152</v>
      </c>
      <c r="M140" s="18">
        <v>802</v>
      </c>
      <c r="N140" s="18">
        <v>10759</v>
      </c>
      <c r="O140" s="18">
        <v>5635</v>
      </c>
      <c r="P140" s="18">
        <v>14495</v>
      </c>
      <c r="Q140" s="18">
        <v>842</v>
      </c>
      <c r="R140" s="18">
        <v>37595</v>
      </c>
      <c r="S140" s="18">
        <v>2304</v>
      </c>
      <c r="V140" s="33"/>
      <c r="W140" s="33"/>
    </row>
    <row r="141" spans="2:23" ht="12.75">
      <c r="B141" s="25" t="s">
        <v>468</v>
      </c>
      <c r="C141" s="25" t="s">
        <v>474</v>
      </c>
      <c r="D141" s="25" t="s">
        <v>461</v>
      </c>
      <c r="E141" s="25" t="s">
        <v>462</v>
      </c>
      <c r="F141" s="25" t="s">
        <v>272</v>
      </c>
      <c r="G141" s="25" t="s">
        <v>273</v>
      </c>
      <c r="H141" s="19" t="s">
        <v>21</v>
      </c>
      <c r="I141" s="19" t="s">
        <v>22</v>
      </c>
      <c r="J141" s="18">
        <v>6484</v>
      </c>
      <c r="K141" s="18">
        <v>5508</v>
      </c>
      <c r="L141" s="18">
        <v>70</v>
      </c>
      <c r="M141" s="18">
        <v>902</v>
      </c>
      <c r="N141" s="18">
        <v>13749</v>
      </c>
      <c r="O141" s="18">
        <v>7713</v>
      </c>
      <c r="P141" s="18">
        <v>19736</v>
      </c>
      <c r="Q141" s="18">
        <v>1047</v>
      </c>
      <c r="R141" s="18">
        <v>39463</v>
      </c>
      <c r="S141" s="18">
        <v>2432</v>
      </c>
      <c r="V141" s="33"/>
      <c r="W141" s="33"/>
    </row>
    <row r="142" spans="2:23" ht="12.75">
      <c r="B142" s="25" t="s">
        <v>468</v>
      </c>
      <c r="C142" s="25" t="s">
        <v>474</v>
      </c>
      <c r="D142" s="25" t="s">
        <v>461</v>
      </c>
      <c r="E142" s="25" t="s">
        <v>462</v>
      </c>
      <c r="F142" s="25" t="s">
        <v>426</v>
      </c>
      <c r="G142" s="25" t="s">
        <v>427</v>
      </c>
      <c r="H142" s="19" t="s">
        <v>21</v>
      </c>
      <c r="I142" s="19" t="s">
        <v>22</v>
      </c>
      <c r="J142" s="18">
        <v>17993</v>
      </c>
      <c r="K142" s="18">
        <v>15175</v>
      </c>
      <c r="L142" s="18">
        <v>408</v>
      </c>
      <c r="M142" s="18">
        <v>2641</v>
      </c>
      <c r="N142" s="18">
        <v>46020</v>
      </c>
      <c r="O142" s="18">
        <v>28416</v>
      </c>
      <c r="P142" s="18">
        <v>61930</v>
      </c>
      <c r="Q142" s="18">
        <v>8306</v>
      </c>
      <c r="R142" s="18">
        <v>157818</v>
      </c>
      <c r="S142" s="18">
        <v>19457</v>
      </c>
      <c r="V142" s="33"/>
      <c r="W142" s="33"/>
    </row>
    <row r="143" spans="2:23" ht="12.75">
      <c r="B143" s="25" t="s">
        <v>468</v>
      </c>
      <c r="C143" s="25" t="s">
        <v>474</v>
      </c>
      <c r="D143" s="25" t="s">
        <v>461</v>
      </c>
      <c r="E143" s="25" t="s">
        <v>462</v>
      </c>
      <c r="F143" s="25" t="s">
        <v>432</v>
      </c>
      <c r="G143" s="25" t="s">
        <v>433</v>
      </c>
      <c r="H143" s="19" t="s">
        <v>21</v>
      </c>
      <c r="I143" s="19" t="s">
        <v>22</v>
      </c>
      <c r="J143" s="18">
        <v>5017</v>
      </c>
      <c r="K143" s="18">
        <v>4557</v>
      </c>
      <c r="L143" s="18">
        <v>65</v>
      </c>
      <c r="M143" s="18">
        <v>526</v>
      </c>
      <c r="N143" s="18">
        <v>10693</v>
      </c>
      <c r="O143" s="18">
        <v>5012</v>
      </c>
      <c r="P143" s="18">
        <v>13993</v>
      </c>
      <c r="Q143" s="18">
        <v>796</v>
      </c>
      <c r="R143" s="18">
        <v>35172</v>
      </c>
      <c r="S143" s="18">
        <v>2292</v>
      </c>
      <c r="V143" s="33"/>
      <c r="W143" s="33"/>
    </row>
    <row r="144" spans="2:23" ht="12.75">
      <c r="B144" s="25" t="s">
        <v>468</v>
      </c>
      <c r="C144" s="25" t="s">
        <v>474</v>
      </c>
      <c r="D144" s="25" t="s">
        <v>461</v>
      </c>
      <c r="E144" s="25" t="s">
        <v>462</v>
      </c>
      <c r="F144" s="25" t="s">
        <v>434</v>
      </c>
      <c r="G144" s="25" t="s">
        <v>435</v>
      </c>
      <c r="H144" s="19" t="s">
        <v>21</v>
      </c>
      <c r="I144" s="19" t="s">
        <v>22</v>
      </c>
      <c r="J144" s="18">
        <v>6726</v>
      </c>
      <c r="K144" s="18">
        <v>5988</v>
      </c>
      <c r="L144" s="18">
        <v>47</v>
      </c>
      <c r="M144" s="18">
        <v>1704</v>
      </c>
      <c r="N144" s="18">
        <v>13801</v>
      </c>
      <c r="O144" s="18">
        <v>9866</v>
      </c>
      <c r="P144" s="18">
        <v>24383</v>
      </c>
      <c r="Q144" s="18">
        <v>2041</v>
      </c>
      <c r="R144" s="18">
        <v>47351</v>
      </c>
      <c r="S144" s="18">
        <v>5529</v>
      </c>
      <c r="V144" s="33"/>
      <c r="W144" s="33"/>
    </row>
    <row r="145" spans="2:23" ht="12.75">
      <c r="B145" s="25" t="s">
        <v>468</v>
      </c>
      <c r="C145" s="25" t="s">
        <v>474</v>
      </c>
      <c r="D145" s="25" t="s">
        <v>461</v>
      </c>
      <c r="E145" s="25" t="s">
        <v>462</v>
      </c>
      <c r="F145" s="25" t="s">
        <v>436</v>
      </c>
      <c r="G145" s="25" t="s">
        <v>437</v>
      </c>
      <c r="H145" s="19" t="s">
        <v>21</v>
      </c>
      <c r="I145" s="19" t="s">
        <v>22</v>
      </c>
      <c r="J145" s="18">
        <v>6180</v>
      </c>
      <c r="K145" s="18">
        <v>5527</v>
      </c>
      <c r="L145" s="18">
        <v>40</v>
      </c>
      <c r="M145" s="18">
        <v>1056</v>
      </c>
      <c r="N145" s="18">
        <v>11490</v>
      </c>
      <c r="O145" s="18">
        <v>7020</v>
      </c>
      <c r="P145" s="18">
        <v>14892</v>
      </c>
      <c r="Q145" s="18">
        <v>966</v>
      </c>
      <c r="R145" s="18">
        <v>33521</v>
      </c>
      <c r="S145" s="18">
        <v>2518</v>
      </c>
      <c r="V145" s="33"/>
      <c r="W145" s="33"/>
    </row>
    <row r="146" spans="2:23" ht="12.75">
      <c r="B146" s="25" t="s">
        <v>468</v>
      </c>
      <c r="C146" s="25" t="s">
        <v>474</v>
      </c>
      <c r="D146" s="25" t="s">
        <v>461</v>
      </c>
      <c r="E146" s="25" t="s">
        <v>462</v>
      </c>
      <c r="F146" s="25" t="s">
        <v>438</v>
      </c>
      <c r="G146" s="25" t="s">
        <v>439</v>
      </c>
      <c r="H146" s="19" t="s">
        <v>21</v>
      </c>
      <c r="I146" s="19" t="s">
        <v>22</v>
      </c>
      <c r="J146" s="18">
        <v>5576</v>
      </c>
      <c r="K146" s="18">
        <v>4836</v>
      </c>
      <c r="L146" s="18">
        <v>45</v>
      </c>
      <c r="M146" s="18">
        <v>958</v>
      </c>
      <c r="N146" s="18">
        <v>12298</v>
      </c>
      <c r="O146" s="18">
        <v>6928</v>
      </c>
      <c r="P146" s="18">
        <v>14820</v>
      </c>
      <c r="Q146" s="18">
        <v>1326</v>
      </c>
      <c r="R146" s="18">
        <v>32418</v>
      </c>
      <c r="S146" s="18">
        <v>3238</v>
      </c>
      <c r="V146" s="33"/>
      <c r="W146" s="33"/>
    </row>
    <row r="147" spans="2:23" ht="12.75">
      <c r="B147" s="25" t="s">
        <v>468</v>
      </c>
      <c r="C147" s="25" t="s">
        <v>474</v>
      </c>
      <c r="D147" s="25" t="s">
        <v>465</v>
      </c>
      <c r="E147" s="25" t="s">
        <v>466</v>
      </c>
      <c r="F147" s="25" t="s">
        <v>274</v>
      </c>
      <c r="G147" s="25" t="s">
        <v>275</v>
      </c>
      <c r="H147" s="19" t="s">
        <v>21</v>
      </c>
      <c r="I147" s="19" t="s">
        <v>22</v>
      </c>
      <c r="J147" s="18">
        <v>5748</v>
      </c>
      <c r="K147" s="18">
        <v>4621</v>
      </c>
      <c r="L147" s="18">
        <v>143</v>
      </c>
      <c r="M147" s="18">
        <v>1123</v>
      </c>
      <c r="N147" s="18">
        <v>15334</v>
      </c>
      <c r="O147" s="18">
        <v>6226</v>
      </c>
      <c r="P147" s="18">
        <v>17981</v>
      </c>
      <c r="Q147" s="18">
        <v>2853</v>
      </c>
      <c r="R147" s="18">
        <v>37263</v>
      </c>
      <c r="S147" s="18">
        <v>6798</v>
      </c>
      <c r="V147" s="33"/>
      <c r="W147" s="33"/>
    </row>
    <row r="148" spans="2:23" ht="12.75">
      <c r="B148" s="25" t="s">
        <v>468</v>
      </c>
      <c r="C148" s="25" t="s">
        <v>474</v>
      </c>
      <c r="D148" s="25" t="s">
        <v>465</v>
      </c>
      <c r="E148" s="25" t="s">
        <v>466</v>
      </c>
      <c r="F148" s="25" t="s">
        <v>276</v>
      </c>
      <c r="G148" s="25" t="s">
        <v>277</v>
      </c>
      <c r="H148" s="19" t="s">
        <v>21</v>
      </c>
      <c r="I148" s="19" t="s">
        <v>22</v>
      </c>
      <c r="J148" s="18">
        <v>10932</v>
      </c>
      <c r="K148" s="18">
        <v>8445</v>
      </c>
      <c r="L148" s="18">
        <v>173</v>
      </c>
      <c r="M148" s="18">
        <v>1815</v>
      </c>
      <c r="N148" s="18">
        <v>24460</v>
      </c>
      <c r="O148" s="18">
        <v>16135</v>
      </c>
      <c r="P148" s="18">
        <v>32518</v>
      </c>
      <c r="Q148" s="18">
        <v>4711</v>
      </c>
      <c r="R148" s="18">
        <v>66038</v>
      </c>
      <c r="S148" s="18">
        <v>9369</v>
      </c>
      <c r="V148" s="33"/>
      <c r="W148" s="33"/>
    </row>
    <row r="149" spans="2:23" ht="12.75">
      <c r="B149" s="25" t="s">
        <v>468</v>
      </c>
      <c r="C149" s="25" t="s">
        <v>474</v>
      </c>
      <c r="D149" s="25" t="s">
        <v>465</v>
      </c>
      <c r="E149" s="25" t="s">
        <v>466</v>
      </c>
      <c r="F149" s="25" t="s">
        <v>278</v>
      </c>
      <c r="G149" s="25" t="s">
        <v>279</v>
      </c>
      <c r="H149" s="19" t="s">
        <v>21</v>
      </c>
      <c r="I149" s="19" t="s">
        <v>22</v>
      </c>
      <c r="J149" s="18">
        <v>6652</v>
      </c>
      <c r="K149" s="18">
        <v>5684</v>
      </c>
      <c r="L149" s="18">
        <v>95</v>
      </c>
      <c r="M149" s="18">
        <v>947</v>
      </c>
      <c r="N149" s="18">
        <v>13612</v>
      </c>
      <c r="O149" s="18">
        <v>9863</v>
      </c>
      <c r="P149" s="18">
        <v>18392</v>
      </c>
      <c r="Q149" s="18">
        <v>2705</v>
      </c>
      <c r="R149" s="18">
        <v>34890</v>
      </c>
      <c r="S149" s="18">
        <v>4794</v>
      </c>
      <c r="V149" s="33"/>
      <c r="W149" s="33"/>
    </row>
    <row r="150" spans="2:23" ht="12.75">
      <c r="B150" s="25" t="s">
        <v>468</v>
      </c>
      <c r="C150" s="25" t="s">
        <v>474</v>
      </c>
      <c r="D150" s="25" t="s">
        <v>465</v>
      </c>
      <c r="E150" s="25" t="s">
        <v>466</v>
      </c>
      <c r="F150" s="25" t="s">
        <v>280</v>
      </c>
      <c r="G150" s="25" t="s">
        <v>281</v>
      </c>
      <c r="H150" s="19" t="s">
        <v>21</v>
      </c>
      <c r="I150" s="19" t="s">
        <v>22</v>
      </c>
      <c r="J150" s="18">
        <v>8595</v>
      </c>
      <c r="K150" s="18">
        <v>8095</v>
      </c>
      <c r="L150" s="18">
        <v>385</v>
      </c>
      <c r="M150" s="18">
        <v>1801</v>
      </c>
      <c r="N150" s="18">
        <v>25296</v>
      </c>
      <c r="O150" s="18">
        <v>10518</v>
      </c>
      <c r="P150" s="18">
        <v>30830</v>
      </c>
      <c r="Q150" s="18">
        <v>5669</v>
      </c>
      <c r="R150" s="18">
        <v>67372</v>
      </c>
      <c r="S150" s="18">
        <v>11403</v>
      </c>
      <c r="V150" s="33"/>
      <c r="W150" s="33"/>
    </row>
    <row r="151" spans="2:23" ht="12.75">
      <c r="B151" s="25" t="s">
        <v>468</v>
      </c>
      <c r="C151" s="25" t="s">
        <v>474</v>
      </c>
      <c r="D151" s="25" t="s">
        <v>465</v>
      </c>
      <c r="E151" s="25" t="s">
        <v>466</v>
      </c>
      <c r="F151" s="25" t="s">
        <v>282</v>
      </c>
      <c r="G151" s="25" t="s">
        <v>283</v>
      </c>
      <c r="H151" s="19" t="s">
        <v>21</v>
      </c>
      <c r="I151" s="19" t="s">
        <v>22</v>
      </c>
      <c r="J151" s="18">
        <v>9534</v>
      </c>
      <c r="K151" s="18">
        <v>8839</v>
      </c>
      <c r="L151" s="18">
        <v>137</v>
      </c>
      <c r="M151" s="18">
        <v>1445</v>
      </c>
      <c r="N151" s="18">
        <v>21089</v>
      </c>
      <c r="O151" s="18">
        <v>12498</v>
      </c>
      <c r="P151" s="18">
        <v>28931</v>
      </c>
      <c r="Q151" s="18">
        <v>3256</v>
      </c>
      <c r="R151" s="18">
        <v>58347</v>
      </c>
      <c r="S151" s="18">
        <v>6577</v>
      </c>
      <c r="V151" s="33"/>
      <c r="W151" s="33"/>
    </row>
    <row r="152" spans="2:23" ht="12.75">
      <c r="B152" s="25" t="s">
        <v>468</v>
      </c>
      <c r="C152" s="25" t="s">
        <v>474</v>
      </c>
      <c r="D152" s="25" t="s">
        <v>465</v>
      </c>
      <c r="E152" s="25" t="s">
        <v>466</v>
      </c>
      <c r="F152" s="25" t="s">
        <v>284</v>
      </c>
      <c r="G152" s="25" t="s">
        <v>285</v>
      </c>
      <c r="H152" s="19" t="s">
        <v>21</v>
      </c>
      <c r="I152" s="19" t="s">
        <v>22</v>
      </c>
      <c r="J152" s="18">
        <v>6076</v>
      </c>
      <c r="K152" s="18">
        <v>4649</v>
      </c>
      <c r="L152" s="18">
        <v>198</v>
      </c>
      <c r="M152" s="18">
        <v>1135</v>
      </c>
      <c r="N152" s="18">
        <v>16857</v>
      </c>
      <c r="O152" s="18">
        <v>10721</v>
      </c>
      <c r="P152" s="18">
        <v>22292</v>
      </c>
      <c r="Q152" s="18">
        <v>3799</v>
      </c>
      <c r="R152" s="18">
        <v>45158</v>
      </c>
      <c r="S152" s="18">
        <v>7741</v>
      </c>
      <c r="V152" s="33"/>
      <c r="W152" s="33"/>
    </row>
    <row r="153" spans="2:23" ht="12.75">
      <c r="B153" s="25" t="s">
        <v>468</v>
      </c>
      <c r="C153" s="25" t="s">
        <v>474</v>
      </c>
      <c r="D153" s="25" t="s">
        <v>465</v>
      </c>
      <c r="E153" s="25" t="s">
        <v>466</v>
      </c>
      <c r="F153" s="25" t="s">
        <v>286</v>
      </c>
      <c r="G153" s="25" t="s">
        <v>287</v>
      </c>
      <c r="H153" s="19" t="s">
        <v>21</v>
      </c>
      <c r="I153" s="19" t="s">
        <v>22</v>
      </c>
      <c r="J153" s="18">
        <v>4964</v>
      </c>
      <c r="K153" s="18">
        <v>3699</v>
      </c>
      <c r="L153" s="18">
        <v>257</v>
      </c>
      <c r="M153" s="18">
        <v>647</v>
      </c>
      <c r="N153" s="18">
        <v>14490</v>
      </c>
      <c r="O153" s="18">
        <v>10146</v>
      </c>
      <c r="P153" s="18">
        <v>24048</v>
      </c>
      <c r="Q153" s="18">
        <v>3609</v>
      </c>
      <c r="R153" s="18">
        <v>57445</v>
      </c>
      <c r="S153" s="18">
        <v>9094</v>
      </c>
      <c r="V153" s="33"/>
      <c r="W153" s="33"/>
    </row>
    <row r="154" spans="2:23" ht="12.75">
      <c r="B154" s="25" t="s">
        <v>468</v>
      </c>
      <c r="C154" s="25" t="s">
        <v>474</v>
      </c>
      <c r="D154" s="25" t="s">
        <v>465</v>
      </c>
      <c r="E154" s="25" t="s">
        <v>466</v>
      </c>
      <c r="F154" s="25" t="s">
        <v>288</v>
      </c>
      <c r="G154" s="25" t="s">
        <v>289</v>
      </c>
      <c r="H154" s="19" t="s">
        <v>21</v>
      </c>
      <c r="I154" s="19" t="s">
        <v>22</v>
      </c>
      <c r="J154" s="18">
        <v>10592</v>
      </c>
      <c r="K154" s="18">
        <v>8697</v>
      </c>
      <c r="L154" s="18">
        <v>389</v>
      </c>
      <c r="M154" s="18">
        <v>1144</v>
      </c>
      <c r="N154" s="18">
        <v>23420</v>
      </c>
      <c r="O154" s="18">
        <v>14105</v>
      </c>
      <c r="P154" s="18">
        <v>32640</v>
      </c>
      <c r="Q154" s="18">
        <v>4293</v>
      </c>
      <c r="R154" s="18">
        <v>81240</v>
      </c>
      <c r="S154" s="18">
        <v>10526</v>
      </c>
      <c r="V154" s="33"/>
      <c r="W154" s="33"/>
    </row>
    <row r="155" spans="2:23" ht="12.75">
      <c r="B155" s="25" t="s">
        <v>468</v>
      </c>
      <c r="C155" s="25" t="s">
        <v>474</v>
      </c>
      <c r="D155" s="25" t="s">
        <v>465</v>
      </c>
      <c r="E155" s="25" t="s">
        <v>466</v>
      </c>
      <c r="F155" s="25" t="s">
        <v>290</v>
      </c>
      <c r="G155" s="25" t="s">
        <v>291</v>
      </c>
      <c r="H155" s="19" t="s">
        <v>21</v>
      </c>
      <c r="I155" s="19" t="s">
        <v>22</v>
      </c>
      <c r="J155" s="18">
        <v>9976</v>
      </c>
      <c r="K155" s="18">
        <v>9497</v>
      </c>
      <c r="L155" s="18">
        <v>286</v>
      </c>
      <c r="M155" s="18">
        <v>1841</v>
      </c>
      <c r="N155" s="18">
        <v>27658</v>
      </c>
      <c r="O155" s="18">
        <v>11842</v>
      </c>
      <c r="P155" s="18">
        <v>34723</v>
      </c>
      <c r="Q155" s="18">
        <v>5686</v>
      </c>
      <c r="R155" s="18">
        <v>75834</v>
      </c>
      <c r="S155" s="18">
        <v>11478</v>
      </c>
      <c r="V155" s="33"/>
      <c r="W155" s="33"/>
    </row>
    <row r="156" spans="2:23" ht="12.75">
      <c r="B156" s="25" t="s">
        <v>468</v>
      </c>
      <c r="C156" s="25" t="s">
        <v>474</v>
      </c>
      <c r="D156" s="25" t="s">
        <v>465</v>
      </c>
      <c r="E156" s="25" t="s">
        <v>466</v>
      </c>
      <c r="F156" s="25" t="s">
        <v>292</v>
      </c>
      <c r="G156" s="25" t="s">
        <v>293</v>
      </c>
      <c r="H156" s="19" t="s">
        <v>21</v>
      </c>
      <c r="I156" s="19" t="s">
        <v>22</v>
      </c>
      <c r="J156" s="18">
        <v>9961</v>
      </c>
      <c r="K156" s="18">
        <v>8745</v>
      </c>
      <c r="L156" s="18">
        <v>153</v>
      </c>
      <c r="M156" s="18">
        <v>1436</v>
      </c>
      <c r="N156" s="18">
        <v>20168</v>
      </c>
      <c r="O156" s="18">
        <v>14379</v>
      </c>
      <c r="P156" s="18">
        <v>31077</v>
      </c>
      <c r="Q156" s="18">
        <v>4738</v>
      </c>
      <c r="R156" s="18">
        <v>60970</v>
      </c>
      <c r="S156" s="18">
        <v>8995</v>
      </c>
      <c r="V156" s="33"/>
      <c r="W156" s="33"/>
    </row>
    <row r="157" spans="2:23" ht="12.75">
      <c r="B157" s="25" t="s">
        <v>468</v>
      </c>
      <c r="C157" s="25" t="s">
        <v>474</v>
      </c>
      <c r="D157" s="25" t="s">
        <v>465</v>
      </c>
      <c r="E157" s="25" t="s">
        <v>466</v>
      </c>
      <c r="F157" s="25" t="s">
        <v>294</v>
      </c>
      <c r="G157" s="25" t="s">
        <v>295</v>
      </c>
      <c r="H157" s="19" t="s">
        <v>21</v>
      </c>
      <c r="I157" s="19" t="s">
        <v>22</v>
      </c>
      <c r="J157" s="18">
        <v>5820</v>
      </c>
      <c r="K157" s="18">
        <v>5794</v>
      </c>
      <c r="L157" s="18">
        <v>99</v>
      </c>
      <c r="M157" s="18">
        <v>582</v>
      </c>
      <c r="N157" s="18">
        <v>14495</v>
      </c>
      <c r="O157" s="18">
        <v>9114</v>
      </c>
      <c r="P157" s="18">
        <v>19804</v>
      </c>
      <c r="Q157" s="18">
        <v>2772</v>
      </c>
      <c r="R157" s="18">
        <v>42385</v>
      </c>
      <c r="S157" s="18">
        <v>5270</v>
      </c>
      <c r="V157" s="33"/>
      <c r="W157" s="33"/>
    </row>
    <row r="158" spans="2:23" ht="12.75">
      <c r="B158" s="25" t="s">
        <v>468</v>
      </c>
      <c r="C158" s="25" t="s">
        <v>474</v>
      </c>
      <c r="D158" s="25" t="s">
        <v>465</v>
      </c>
      <c r="E158" s="25" t="s">
        <v>466</v>
      </c>
      <c r="F158" s="25" t="s">
        <v>296</v>
      </c>
      <c r="G158" s="25" t="s">
        <v>297</v>
      </c>
      <c r="H158" s="19" t="s">
        <v>21</v>
      </c>
      <c r="I158" s="19" t="s">
        <v>22</v>
      </c>
      <c r="J158" s="18">
        <v>7019</v>
      </c>
      <c r="K158" s="18">
        <v>5528</v>
      </c>
      <c r="L158" s="18">
        <v>175</v>
      </c>
      <c r="M158" s="18">
        <v>1135</v>
      </c>
      <c r="N158" s="18">
        <v>17823</v>
      </c>
      <c r="O158" s="18">
        <v>13574</v>
      </c>
      <c r="P158" s="18">
        <v>25867</v>
      </c>
      <c r="Q158" s="18">
        <v>4499</v>
      </c>
      <c r="R158" s="18">
        <v>42953</v>
      </c>
      <c r="S158" s="18">
        <v>7809</v>
      </c>
      <c r="V158" s="33"/>
      <c r="W158" s="33"/>
    </row>
    <row r="159" spans="2:23" ht="12.75">
      <c r="B159" s="25" t="s">
        <v>468</v>
      </c>
      <c r="C159" s="25" t="s">
        <v>474</v>
      </c>
      <c r="D159" s="25" t="s">
        <v>465</v>
      </c>
      <c r="E159" s="25" t="s">
        <v>466</v>
      </c>
      <c r="F159" s="25" t="s">
        <v>298</v>
      </c>
      <c r="G159" s="25" t="s">
        <v>299</v>
      </c>
      <c r="H159" s="19" t="s">
        <v>21</v>
      </c>
      <c r="I159" s="19" t="s">
        <v>22</v>
      </c>
      <c r="J159" s="18">
        <v>3878</v>
      </c>
      <c r="K159" s="18">
        <v>4459</v>
      </c>
      <c r="L159" s="18">
        <v>74</v>
      </c>
      <c r="M159" s="18">
        <v>941</v>
      </c>
      <c r="N159" s="18">
        <v>12678</v>
      </c>
      <c r="O159" s="18">
        <v>7619</v>
      </c>
      <c r="P159" s="18">
        <v>18199</v>
      </c>
      <c r="Q159" s="18">
        <v>2831</v>
      </c>
      <c r="R159" s="18">
        <v>38708</v>
      </c>
      <c r="S159" s="18">
        <v>5631</v>
      </c>
      <c r="V159" s="33"/>
      <c r="W159" s="33"/>
    </row>
    <row r="160" spans="2:23" ht="12.75">
      <c r="B160" s="25" t="s">
        <v>468</v>
      </c>
      <c r="C160" s="25" t="s">
        <v>474</v>
      </c>
      <c r="D160" s="25" t="s">
        <v>465</v>
      </c>
      <c r="E160" s="25" t="s">
        <v>466</v>
      </c>
      <c r="F160" s="25" t="s">
        <v>300</v>
      </c>
      <c r="G160" s="25" t="s">
        <v>301</v>
      </c>
      <c r="H160" s="19" t="s">
        <v>21</v>
      </c>
      <c r="I160" s="19" t="s">
        <v>22</v>
      </c>
      <c r="J160" s="18">
        <v>8145</v>
      </c>
      <c r="K160" s="18">
        <v>6894</v>
      </c>
      <c r="L160" s="18">
        <v>247</v>
      </c>
      <c r="M160" s="18">
        <v>1320</v>
      </c>
      <c r="N160" s="18">
        <v>17167</v>
      </c>
      <c r="O160" s="18">
        <v>13047</v>
      </c>
      <c r="P160" s="18">
        <v>28082</v>
      </c>
      <c r="Q160" s="18">
        <v>4672</v>
      </c>
      <c r="R160" s="18">
        <v>55268</v>
      </c>
      <c r="S160" s="18">
        <v>9461</v>
      </c>
      <c r="V160" s="33"/>
      <c r="W160" s="33"/>
    </row>
    <row r="161" spans="2:23" ht="12.75">
      <c r="B161" s="25" t="s">
        <v>468</v>
      </c>
      <c r="C161" s="25" t="s">
        <v>474</v>
      </c>
      <c r="D161" s="25" t="s">
        <v>465</v>
      </c>
      <c r="E161" s="25" t="s">
        <v>466</v>
      </c>
      <c r="F161" s="25" t="s">
        <v>302</v>
      </c>
      <c r="G161" s="25" t="s">
        <v>303</v>
      </c>
      <c r="H161" s="19" t="s">
        <v>21</v>
      </c>
      <c r="I161" s="19" t="s">
        <v>22</v>
      </c>
      <c r="J161" s="18">
        <v>6675</v>
      </c>
      <c r="K161" s="18">
        <v>6128</v>
      </c>
      <c r="L161" s="18">
        <v>233</v>
      </c>
      <c r="M161" s="18">
        <v>915</v>
      </c>
      <c r="N161" s="18">
        <v>16833</v>
      </c>
      <c r="O161" s="18">
        <v>6081</v>
      </c>
      <c r="P161" s="18">
        <v>19755</v>
      </c>
      <c r="Q161" s="18">
        <v>2549</v>
      </c>
      <c r="R161" s="18">
        <v>46952</v>
      </c>
      <c r="S161" s="18">
        <v>6180</v>
      </c>
      <c r="V161" s="33"/>
      <c r="W161" s="33"/>
    </row>
    <row r="162" spans="2:23" ht="12.75">
      <c r="B162" s="25" t="s">
        <v>468</v>
      </c>
      <c r="C162" s="25" t="s">
        <v>474</v>
      </c>
      <c r="D162" s="25" t="s">
        <v>465</v>
      </c>
      <c r="E162" s="25" t="s">
        <v>466</v>
      </c>
      <c r="F162" s="25" t="s">
        <v>304</v>
      </c>
      <c r="G162" s="25" t="s">
        <v>305</v>
      </c>
      <c r="H162" s="19" t="s">
        <v>21</v>
      </c>
      <c r="I162" s="19" t="s">
        <v>22</v>
      </c>
      <c r="J162" s="18">
        <v>8829</v>
      </c>
      <c r="K162" s="18">
        <v>7874</v>
      </c>
      <c r="L162" s="18">
        <v>117</v>
      </c>
      <c r="M162" s="18">
        <v>1390</v>
      </c>
      <c r="N162" s="18">
        <v>17823</v>
      </c>
      <c r="O162" s="18">
        <v>6973</v>
      </c>
      <c r="P162" s="18">
        <v>22650</v>
      </c>
      <c r="Q162" s="18">
        <v>2432</v>
      </c>
      <c r="R162" s="18">
        <v>47679</v>
      </c>
      <c r="S162" s="18">
        <v>6216</v>
      </c>
      <c r="V162" s="33"/>
      <c r="W162" s="33"/>
    </row>
    <row r="163" spans="2:23" ht="12.75">
      <c r="B163" s="25" t="s">
        <v>468</v>
      </c>
      <c r="C163" s="25" t="s">
        <v>474</v>
      </c>
      <c r="D163" s="25" t="s">
        <v>465</v>
      </c>
      <c r="E163" s="25" t="s">
        <v>466</v>
      </c>
      <c r="F163" s="25" t="s">
        <v>306</v>
      </c>
      <c r="G163" s="25" t="s">
        <v>307</v>
      </c>
      <c r="H163" s="19" t="s">
        <v>21</v>
      </c>
      <c r="I163" s="19" t="s">
        <v>22</v>
      </c>
      <c r="J163" s="18">
        <v>8209</v>
      </c>
      <c r="K163" s="18">
        <v>6767</v>
      </c>
      <c r="L163" s="18">
        <v>261</v>
      </c>
      <c r="M163" s="18">
        <v>1346</v>
      </c>
      <c r="N163" s="18">
        <v>18237</v>
      </c>
      <c r="O163" s="18">
        <v>9023</v>
      </c>
      <c r="P163" s="18">
        <v>22721</v>
      </c>
      <c r="Q163" s="18">
        <v>2536</v>
      </c>
      <c r="R163" s="18">
        <v>48803</v>
      </c>
      <c r="S163" s="18">
        <v>5689</v>
      </c>
      <c r="V163" s="33"/>
      <c r="W163" s="33"/>
    </row>
    <row r="164" spans="2:23" ht="12.75">
      <c r="B164" s="25" t="s">
        <v>468</v>
      </c>
      <c r="C164" s="25" t="s">
        <v>474</v>
      </c>
      <c r="D164" s="25" t="s">
        <v>465</v>
      </c>
      <c r="E164" s="25" t="s">
        <v>466</v>
      </c>
      <c r="F164" s="25" t="s">
        <v>308</v>
      </c>
      <c r="G164" s="25" t="s">
        <v>309</v>
      </c>
      <c r="H164" s="19" t="s">
        <v>21</v>
      </c>
      <c r="I164" s="19" t="s">
        <v>22</v>
      </c>
      <c r="J164" s="18">
        <v>6593</v>
      </c>
      <c r="K164" s="18">
        <v>5174</v>
      </c>
      <c r="L164" s="18">
        <v>249</v>
      </c>
      <c r="M164" s="18">
        <v>1067</v>
      </c>
      <c r="N164" s="18">
        <v>14581</v>
      </c>
      <c r="O164" s="18">
        <v>9645</v>
      </c>
      <c r="P164" s="18">
        <v>20619</v>
      </c>
      <c r="Q164" s="18">
        <v>3643</v>
      </c>
      <c r="R164" s="18">
        <v>48912</v>
      </c>
      <c r="S164" s="18">
        <v>8134</v>
      </c>
      <c r="V164" s="33"/>
      <c r="W164" s="33"/>
    </row>
    <row r="165" spans="2:23" ht="12.75">
      <c r="B165" s="25" t="s">
        <v>468</v>
      </c>
      <c r="C165" s="25" t="s">
        <v>474</v>
      </c>
      <c r="D165" s="25" t="s">
        <v>465</v>
      </c>
      <c r="E165" s="25" t="s">
        <v>466</v>
      </c>
      <c r="F165" s="25" t="s">
        <v>310</v>
      </c>
      <c r="G165" s="25" t="s">
        <v>311</v>
      </c>
      <c r="H165" s="19" t="s">
        <v>21</v>
      </c>
      <c r="I165" s="19" t="s">
        <v>22</v>
      </c>
      <c r="J165" s="18">
        <v>4198</v>
      </c>
      <c r="K165" s="18">
        <v>3412</v>
      </c>
      <c r="L165" s="18">
        <v>58</v>
      </c>
      <c r="M165" s="18">
        <v>785</v>
      </c>
      <c r="N165" s="18">
        <v>11296</v>
      </c>
      <c r="O165" s="18">
        <v>4479</v>
      </c>
      <c r="P165" s="18">
        <v>13123</v>
      </c>
      <c r="Q165" s="18">
        <v>1414</v>
      </c>
      <c r="R165" s="18">
        <v>25679</v>
      </c>
      <c r="S165" s="18">
        <v>2884</v>
      </c>
      <c r="V165" s="33"/>
      <c r="W165" s="33"/>
    </row>
    <row r="166" spans="2:23" ht="12.75">
      <c r="B166" s="25" t="s">
        <v>468</v>
      </c>
      <c r="C166" s="25" t="s">
        <v>474</v>
      </c>
      <c r="D166" s="25" t="s">
        <v>465</v>
      </c>
      <c r="E166" s="25" t="s">
        <v>466</v>
      </c>
      <c r="F166" s="25" t="s">
        <v>312</v>
      </c>
      <c r="G166" s="25" t="s">
        <v>313</v>
      </c>
      <c r="H166" s="19" t="s">
        <v>21</v>
      </c>
      <c r="I166" s="19" t="s">
        <v>22</v>
      </c>
      <c r="J166" s="18">
        <v>7313</v>
      </c>
      <c r="K166" s="18">
        <v>6002</v>
      </c>
      <c r="L166" s="18">
        <v>219</v>
      </c>
      <c r="M166" s="18">
        <v>1020</v>
      </c>
      <c r="N166" s="18">
        <v>19617</v>
      </c>
      <c r="O166" s="18">
        <v>18622</v>
      </c>
      <c r="P166" s="18">
        <v>29122</v>
      </c>
      <c r="Q166" s="18">
        <v>4608</v>
      </c>
      <c r="R166" s="18">
        <v>56734</v>
      </c>
      <c r="S166" s="18">
        <v>9435</v>
      </c>
      <c r="V166" s="33"/>
      <c r="W166" s="33"/>
    </row>
    <row r="167" spans="2:23" ht="12.75">
      <c r="B167" s="25" t="s">
        <v>468</v>
      </c>
      <c r="C167" s="25" t="s">
        <v>474</v>
      </c>
      <c r="D167" s="25" t="s">
        <v>465</v>
      </c>
      <c r="E167" s="25" t="s">
        <v>466</v>
      </c>
      <c r="F167" s="25" t="s">
        <v>314</v>
      </c>
      <c r="G167" s="25" t="s">
        <v>315</v>
      </c>
      <c r="H167" s="19" t="s">
        <v>21</v>
      </c>
      <c r="I167" s="19" t="s">
        <v>22</v>
      </c>
      <c r="J167" s="18">
        <v>7174</v>
      </c>
      <c r="K167" s="18">
        <v>5724</v>
      </c>
      <c r="L167" s="18">
        <v>153</v>
      </c>
      <c r="M167" s="18">
        <v>912</v>
      </c>
      <c r="N167" s="18">
        <v>20002</v>
      </c>
      <c r="O167" s="18">
        <v>14523</v>
      </c>
      <c r="P167" s="18">
        <v>27954</v>
      </c>
      <c r="Q167" s="18">
        <v>4620</v>
      </c>
      <c r="R167" s="18">
        <v>52566</v>
      </c>
      <c r="S167" s="18">
        <v>8851</v>
      </c>
      <c r="V167" s="33"/>
      <c r="W167" s="33"/>
    </row>
    <row r="168" spans="2:23" ht="12.75">
      <c r="B168" s="25" t="s">
        <v>468</v>
      </c>
      <c r="C168" s="25" t="s">
        <v>474</v>
      </c>
      <c r="D168" s="25" t="s">
        <v>465</v>
      </c>
      <c r="E168" s="25" t="s">
        <v>466</v>
      </c>
      <c r="F168" s="25" t="s">
        <v>316</v>
      </c>
      <c r="G168" s="25" t="s">
        <v>317</v>
      </c>
      <c r="H168" s="19" t="s">
        <v>21</v>
      </c>
      <c r="I168" s="19" t="s">
        <v>22</v>
      </c>
      <c r="J168" s="18">
        <v>8408</v>
      </c>
      <c r="K168" s="18">
        <v>6001</v>
      </c>
      <c r="L168" s="18">
        <v>199</v>
      </c>
      <c r="M168" s="18">
        <v>1743</v>
      </c>
      <c r="N168" s="18">
        <v>23578</v>
      </c>
      <c r="O168" s="18">
        <v>15516</v>
      </c>
      <c r="P168" s="18">
        <v>33228</v>
      </c>
      <c r="Q168" s="18">
        <v>3956</v>
      </c>
      <c r="R168" s="18">
        <v>80593</v>
      </c>
      <c r="S168" s="18">
        <v>11075</v>
      </c>
      <c r="V168" s="33"/>
      <c r="W168" s="33"/>
    </row>
    <row r="169" spans="2:23" ht="12.75">
      <c r="B169" s="25" t="s">
        <v>468</v>
      </c>
      <c r="C169" s="25" t="s">
        <v>474</v>
      </c>
      <c r="D169" s="25" t="s">
        <v>465</v>
      </c>
      <c r="E169" s="25" t="s">
        <v>466</v>
      </c>
      <c r="F169" s="25" t="s">
        <v>318</v>
      </c>
      <c r="G169" s="25" t="s">
        <v>319</v>
      </c>
      <c r="H169" s="19" t="s">
        <v>21</v>
      </c>
      <c r="I169" s="19" t="s">
        <v>22</v>
      </c>
      <c r="J169" s="18">
        <v>8090</v>
      </c>
      <c r="K169" s="18">
        <v>6634</v>
      </c>
      <c r="L169" s="18">
        <v>159</v>
      </c>
      <c r="M169" s="18">
        <v>1526</v>
      </c>
      <c r="N169" s="18">
        <v>23994</v>
      </c>
      <c r="O169" s="18">
        <v>9296</v>
      </c>
      <c r="P169" s="18">
        <v>26817</v>
      </c>
      <c r="Q169" s="18">
        <v>3568</v>
      </c>
      <c r="R169" s="18">
        <v>56400</v>
      </c>
      <c r="S169" s="18">
        <v>7143</v>
      </c>
      <c r="V169" s="33"/>
      <c r="W169" s="33"/>
    </row>
    <row r="170" spans="2:23" ht="12.75">
      <c r="B170" s="25" t="s">
        <v>468</v>
      </c>
      <c r="C170" s="25" t="s">
        <v>474</v>
      </c>
      <c r="D170" s="25" t="s">
        <v>465</v>
      </c>
      <c r="E170" s="25" t="s">
        <v>466</v>
      </c>
      <c r="F170" s="25" t="s">
        <v>320</v>
      </c>
      <c r="G170" s="25" t="s">
        <v>321</v>
      </c>
      <c r="H170" s="19" t="s">
        <v>21</v>
      </c>
      <c r="I170" s="19" t="s">
        <v>22</v>
      </c>
      <c r="J170" s="18">
        <v>4178</v>
      </c>
      <c r="K170" s="18">
        <v>3791</v>
      </c>
      <c r="L170" s="18">
        <v>54</v>
      </c>
      <c r="M170" s="18">
        <v>637</v>
      </c>
      <c r="N170" s="18">
        <v>13637</v>
      </c>
      <c r="O170" s="18">
        <v>5655</v>
      </c>
      <c r="P170" s="18">
        <v>15878</v>
      </c>
      <c r="Q170" s="18">
        <v>1759</v>
      </c>
      <c r="R170" s="18">
        <v>30028</v>
      </c>
      <c r="S170" s="18">
        <v>3387</v>
      </c>
      <c r="V170" s="33"/>
      <c r="W170" s="33"/>
    </row>
    <row r="171" spans="2:23" ht="12.75">
      <c r="B171" s="25" t="s">
        <v>468</v>
      </c>
      <c r="C171" s="25" t="s">
        <v>474</v>
      </c>
      <c r="D171" s="25" t="s">
        <v>465</v>
      </c>
      <c r="E171" s="25" t="s">
        <v>466</v>
      </c>
      <c r="F171" s="25" t="s">
        <v>322</v>
      </c>
      <c r="G171" s="25" t="s">
        <v>323</v>
      </c>
      <c r="H171" s="19" t="s">
        <v>21</v>
      </c>
      <c r="I171" s="19" t="s">
        <v>22</v>
      </c>
      <c r="J171" s="18">
        <v>6930</v>
      </c>
      <c r="K171" s="18">
        <v>5739</v>
      </c>
      <c r="L171" s="18">
        <v>217</v>
      </c>
      <c r="M171" s="18">
        <v>936</v>
      </c>
      <c r="N171" s="18">
        <v>16513</v>
      </c>
      <c r="O171" s="18">
        <v>16701</v>
      </c>
      <c r="P171" s="18">
        <v>26085</v>
      </c>
      <c r="Q171" s="18">
        <v>3832</v>
      </c>
      <c r="R171" s="18">
        <v>50018</v>
      </c>
      <c r="S171" s="18">
        <v>7684</v>
      </c>
      <c r="V171" s="33"/>
      <c r="W171" s="33"/>
    </row>
    <row r="172" spans="2:23" ht="12.75">
      <c r="B172" s="25" t="s">
        <v>468</v>
      </c>
      <c r="C172" s="25" t="s">
        <v>474</v>
      </c>
      <c r="D172" s="25" t="s">
        <v>465</v>
      </c>
      <c r="E172" s="25" t="s">
        <v>466</v>
      </c>
      <c r="F172" s="25" t="s">
        <v>324</v>
      </c>
      <c r="G172" s="25" t="s">
        <v>325</v>
      </c>
      <c r="H172" s="19" t="s">
        <v>21</v>
      </c>
      <c r="I172" s="19" t="s">
        <v>22</v>
      </c>
      <c r="J172" s="18">
        <v>4596</v>
      </c>
      <c r="K172" s="18">
        <v>3776</v>
      </c>
      <c r="L172" s="18">
        <v>79</v>
      </c>
      <c r="M172" s="18">
        <v>887</v>
      </c>
      <c r="N172" s="18">
        <v>16889</v>
      </c>
      <c r="O172" s="18">
        <v>4402</v>
      </c>
      <c r="P172" s="18">
        <v>16812</v>
      </c>
      <c r="Q172" s="18">
        <v>2223</v>
      </c>
      <c r="R172" s="18">
        <v>31506</v>
      </c>
      <c r="S172" s="18">
        <v>5080</v>
      </c>
      <c r="V172" s="33"/>
      <c r="W172" s="33"/>
    </row>
    <row r="173" spans="2:23" ht="12.75">
      <c r="B173" s="25" t="s">
        <v>468</v>
      </c>
      <c r="C173" s="25" t="s">
        <v>474</v>
      </c>
      <c r="D173" s="25" t="s">
        <v>465</v>
      </c>
      <c r="E173" s="25" t="s">
        <v>466</v>
      </c>
      <c r="F173" s="25" t="s">
        <v>326</v>
      </c>
      <c r="G173" s="25" t="s">
        <v>327</v>
      </c>
      <c r="H173" s="19" t="s">
        <v>21</v>
      </c>
      <c r="I173" s="19" t="s">
        <v>22</v>
      </c>
      <c r="J173" s="18">
        <v>4467</v>
      </c>
      <c r="K173" s="18">
        <v>3637</v>
      </c>
      <c r="L173" s="18">
        <v>44</v>
      </c>
      <c r="M173" s="18">
        <v>741</v>
      </c>
      <c r="N173" s="18">
        <v>11251</v>
      </c>
      <c r="O173" s="18">
        <v>2871</v>
      </c>
      <c r="P173" s="18">
        <v>13433</v>
      </c>
      <c r="Q173" s="18">
        <v>1222</v>
      </c>
      <c r="R173" s="18">
        <v>27695</v>
      </c>
      <c r="S173" s="18">
        <v>3401</v>
      </c>
      <c r="V173" s="33"/>
      <c r="W173" s="33"/>
    </row>
    <row r="174" spans="2:23" ht="12.75">
      <c r="B174" s="25" t="s">
        <v>468</v>
      </c>
      <c r="C174" s="25" t="s">
        <v>474</v>
      </c>
      <c r="D174" s="25" t="s">
        <v>465</v>
      </c>
      <c r="E174" s="25" t="s">
        <v>466</v>
      </c>
      <c r="F174" s="25" t="s">
        <v>328</v>
      </c>
      <c r="G174" s="25" t="s">
        <v>329</v>
      </c>
      <c r="H174" s="19" t="s">
        <v>21</v>
      </c>
      <c r="I174" s="19" t="s">
        <v>22</v>
      </c>
      <c r="J174" s="18">
        <v>6455</v>
      </c>
      <c r="K174" s="18">
        <v>5916</v>
      </c>
      <c r="L174" s="18">
        <v>115</v>
      </c>
      <c r="M174" s="18">
        <v>1530</v>
      </c>
      <c r="N174" s="18">
        <v>19662</v>
      </c>
      <c r="O174" s="18">
        <v>9225</v>
      </c>
      <c r="P174" s="18">
        <v>23416</v>
      </c>
      <c r="Q174" s="18">
        <v>3448</v>
      </c>
      <c r="R174" s="18">
        <v>46890</v>
      </c>
      <c r="S174" s="18">
        <v>7080</v>
      </c>
      <c r="V174" s="33"/>
      <c r="W174" s="33"/>
    </row>
    <row r="175" spans="2:23" ht="12.75">
      <c r="B175" s="25" t="s">
        <v>468</v>
      </c>
      <c r="C175" s="25" t="s">
        <v>474</v>
      </c>
      <c r="D175" s="25" t="s">
        <v>465</v>
      </c>
      <c r="E175" s="25" t="s">
        <v>466</v>
      </c>
      <c r="F175" s="25" t="s">
        <v>330</v>
      </c>
      <c r="G175" s="25" t="s">
        <v>331</v>
      </c>
      <c r="H175" s="19" t="s">
        <v>21</v>
      </c>
      <c r="I175" s="19" t="s">
        <v>22</v>
      </c>
      <c r="J175" s="18">
        <v>6980</v>
      </c>
      <c r="K175" s="18">
        <v>5190</v>
      </c>
      <c r="L175" s="18">
        <v>83</v>
      </c>
      <c r="M175" s="18">
        <v>1479</v>
      </c>
      <c r="N175" s="18">
        <v>20472</v>
      </c>
      <c r="O175" s="18">
        <v>12387</v>
      </c>
      <c r="P175" s="18">
        <v>28617</v>
      </c>
      <c r="Q175" s="18">
        <v>3294</v>
      </c>
      <c r="R175" s="18">
        <v>57219</v>
      </c>
      <c r="S175" s="18">
        <v>7040</v>
      </c>
      <c r="V175" s="33"/>
      <c r="W175" s="33"/>
    </row>
    <row r="176" spans="2:23" ht="12.75">
      <c r="B176" s="25" t="s">
        <v>468</v>
      </c>
      <c r="C176" s="25" t="s">
        <v>474</v>
      </c>
      <c r="D176" s="25" t="s">
        <v>465</v>
      </c>
      <c r="E176" s="25" t="s">
        <v>466</v>
      </c>
      <c r="F176" s="25" t="s">
        <v>332</v>
      </c>
      <c r="G176" s="25" t="s">
        <v>333</v>
      </c>
      <c r="H176" s="19" t="s">
        <v>21</v>
      </c>
      <c r="I176" s="19" t="s">
        <v>22</v>
      </c>
      <c r="J176" s="18">
        <v>6694</v>
      </c>
      <c r="K176" s="18">
        <v>5764</v>
      </c>
      <c r="L176" s="18">
        <v>129</v>
      </c>
      <c r="M176" s="18">
        <v>1433</v>
      </c>
      <c r="N176" s="18">
        <v>30511</v>
      </c>
      <c r="O176" s="18">
        <v>11234</v>
      </c>
      <c r="P176" s="18">
        <v>30323</v>
      </c>
      <c r="Q176" s="18">
        <v>5076</v>
      </c>
      <c r="R176" s="18">
        <v>58800</v>
      </c>
      <c r="S176" s="18">
        <v>10335</v>
      </c>
      <c r="V176" s="33"/>
      <c r="W176" s="33"/>
    </row>
    <row r="177" spans="2:23" ht="12.75">
      <c r="B177" s="25" t="s">
        <v>468</v>
      </c>
      <c r="C177" s="25" t="s">
        <v>474</v>
      </c>
      <c r="D177" s="25" t="s">
        <v>465</v>
      </c>
      <c r="E177" s="25" t="s">
        <v>466</v>
      </c>
      <c r="F177" s="25" t="s">
        <v>334</v>
      </c>
      <c r="G177" s="25" t="s">
        <v>335</v>
      </c>
      <c r="H177" s="19" t="s">
        <v>21</v>
      </c>
      <c r="I177" s="19" t="s">
        <v>22</v>
      </c>
      <c r="J177" s="18">
        <v>4530</v>
      </c>
      <c r="K177" s="18">
        <v>4850</v>
      </c>
      <c r="L177" s="18">
        <v>76</v>
      </c>
      <c r="M177" s="18">
        <v>1099</v>
      </c>
      <c r="N177" s="18">
        <v>13904</v>
      </c>
      <c r="O177" s="18">
        <v>8345</v>
      </c>
      <c r="P177" s="18">
        <v>18730</v>
      </c>
      <c r="Q177" s="18">
        <v>3089</v>
      </c>
      <c r="R177" s="18">
        <v>45894</v>
      </c>
      <c r="S177" s="18">
        <v>6651</v>
      </c>
      <c r="V177" s="33"/>
      <c r="W177" s="33"/>
    </row>
    <row r="178" spans="2:23" ht="12.75">
      <c r="B178" s="25" t="s">
        <v>468</v>
      </c>
      <c r="C178" s="25" t="s">
        <v>474</v>
      </c>
      <c r="D178" s="25" t="s">
        <v>465</v>
      </c>
      <c r="E178" s="25" t="s">
        <v>466</v>
      </c>
      <c r="F178" s="25" t="s">
        <v>336</v>
      </c>
      <c r="G178" s="25" t="s">
        <v>337</v>
      </c>
      <c r="H178" s="19" t="s">
        <v>21</v>
      </c>
      <c r="I178" s="19" t="s">
        <v>22</v>
      </c>
      <c r="J178" s="18">
        <v>3748</v>
      </c>
      <c r="K178" s="18">
        <v>3911</v>
      </c>
      <c r="L178" s="18">
        <v>76</v>
      </c>
      <c r="M178" s="18">
        <v>892</v>
      </c>
      <c r="N178" s="18">
        <v>11535</v>
      </c>
      <c r="O178" s="18">
        <v>8076</v>
      </c>
      <c r="P178" s="18">
        <v>15684</v>
      </c>
      <c r="Q178" s="18">
        <v>2764</v>
      </c>
      <c r="R178" s="18">
        <v>36143</v>
      </c>
      <c r="S178" s="18">
        <v>5110</v>
      </c>
      <c r="V178" s="33"/>
      <c r="W178" s="33"/>
    </row>
    <row r="179" spans="2:23" ht="12.75">
      <c r="B179" s="25" t="s">
        <v>468</v>
      </c>
      <c r="C179" s="25" t="s">
        <v>474</v>
      </c>
      <c r="D179" s="25" t="s">
        <v>463</v>
      </c>
      <c r="E179" s="25" t="s">
        <v>464</v>
      </c>
      <c r="F179" s="25" t="s">
        <v>338</v>
      </c>
      <c r="G179" s="25" t="s">
        <v>339</v>
      </c>
      <c r="H179" s="19" t="s">
        <v>21</v>
      </c>
      <c r="I179" s="19" t="s">
        <v>22</v>
      </c>
      <c r="J179" s="18">
        <v>2322</v>
      </c>
      <c r="K179" s="18">
        <v>2959</v>
      </c>
      <c r="L179" s="18">
        <v>26</v>
      </c>
      <c r="M179" s="18">
        <v>319</v>
      </c>
      <c r="N179" s="18">
        <v>5856</v>
      </c>
      <c r="O179" s="18">
        <v>4925</v>
      </c>
      <c r="P179" s="18">
        <v>7208</v>
      </c>
      <c r="Q179" s="18">
        <v>541</v>
      </c>
      <c r="R179" s="18">
        <v>13839</v>
      </c>
      <c r="S179" s="18">
        <v>1216</v>
      </c>
      <c r="V179" s="33"/>
      <c r="W179" s="33"/>
    </row>
    <row r="180" spans="2:23" ht="12.75">
      <c r="B180" s="25" t="s">
        <v>468</v>
      </c>
      <c r="C180" s="25" t="s">
        <v>474</v>
      </c>
      <c r="D180" s="25" t="s">
        <v>463</v>
      </c>
      <c r="E180" s="25" t="s">
        <v>464</v>
      </c>
      <c r="F180" s="25" t="s">
        <v>340</v>
      </c>
      <c r="G180" s="25" t="s">
        <v>341</v>
      </c>
      <c r="H180" s="19" t="s">
        <v>21</v>
      </c>
      <c r="I180" s="19" t="s">
        <v>22</v>
      </c>
      <c r="J180" s="18">
        <v>6913</v>
      </c>
      <c r="K180" s="18">
        <v>6190</v>
      </c>
      <c r="L180" s="18">
        <v>132</v>
      </c>
      <c r="M180" s="18">
        <v>1182</v>
      </c>
      <c r="N180" s="18">
        <v>10896</v>
      </c>
      <c r="O180" s="18">
        <v>12090</v>
      </c>
      <c r="P180" s="18">
        <v>26294</v>
      </c>
      <c r="Q180" s="18">
        <v>2849</v>
      </c>
      <c r="R180" s="18">
        <v>62536</v>
      </c>
      <c r="S180" s="18">
        <v>5902</v>
      </c>
      <c r="V180" s="33"/>
      <c r="W180" s="33"/>
    </row>
    <row r="181" spans="2:23" ht="12.75">
      <c r="B181" s="25" t="s">
        <v>468</v>
      </c>
      <c r="C181" s="25" t="s">
        <v>474</v>
      </c>
      <c r="D181" s="25" t="s">
        <v>463</v>
      </c>
      <c r="E181" s="25" t="s">
        <v>464</v>
      </c>
      <c r="F181" s="25" t="s">
        <v>342</v>
      </c>
      <c r="G181" s="25" t="s">
        <v>343</v>
      </c>
      <c r="H181" s="19" t="s">
        <v>21</v>
      </c>
      <c r="I181" s="19" t="s">
        <v>22</v>
      </c>
      <c r="J181" s="18">
        <v>4177</v>
      </c>
      <c r="K181" s="18">
        <v>5333</v>
      </c>
      <c r="L181" s="18">
        <v>50</v>
      </c>
      <c r="M181" s="18">
        <v>478</v>
      </c>
      <c r="N181" s="18">
        <v>10544</v>
      </c>
      <c r="O181" s="18">
        <v>7034</v>
      </c>
      <c r="P181" s="18">
        <v>12054</v>
      </c>
      <c r="Q181" s="18">
        <v>978</v>
      </c>
      <c r="R181" s="18">
        <v>20753</v>
      </c>
      <c r="S181" s="18">
        <v>1842</v>
      </c>
      <c r="V181" s="33"/>
      <c r="W181" s="33"/>
    </row>
    <row r="182" spans="2:23" ht="12.75">
      <c r="B182" s="25" t="s">
        <v>468</v>
      </c>
      <c r="C182" s="25" t="s">
        <v>474</v>
      </c>
      <c r="D182" s="25" t="s">
        <v>463</v>
      </c>
      <c r="E182" s="25" t="s">
        <v>464</v>
      </c>
      <c r="F182" s="25" t="s">
        <v>344</v>
      </c>
      <c r="G182" s="25" t="s">
        <v>345</v>
      </c>
      <c r="H182" s="19" t="s">
        <v>21</v>
      </c>
      <c r="I182" s="19" t="s">
        <v>22</v>
      </c>
      <c r="J182" s="18">
        <v>4302</v>
      </c>
      <c r="K182" s="18">
        <v>3612</v>
      </c>
      <c r="L182" s="18">
        <v>103</v>
      </c>
      <c r="M182" s="18">
        <v>722</v>
      </c>
      <c r="N182" s="18">
        <v>10924</v>
      </c>
      <c r="O182" s="18">
        <v>5300</v>
      </c>
      <c r="P182" s="18">
        <v>13456</v>
      </c>
      <c r="Q182" s="18">
        <v>1156</v>
      </c>
      <c r="R182" s="18">
        <v>25211</v>
      </c>
      <c r="S182" s="18">
        <v>2174</v>
      </c>
      <c r="V182" s="33"/>
      <c r="W182" s="33"/>
    </row>
    <row r="183" spans="2:23" ht="12.75">
      <c r="B183" s="25" t="s">
        <v>468</v>
      </c>
      <c r="C183" s="25" t="s">
        <v>474</v>
      </c>
      <c r="D183" s="25" t="s">
        <v>463</v>
      </c>
      <c r="E183" s="25" t="s">
        <v>464</v>
      </c>
      <c r="F183" s="25" t="s">
        <v>346</v>
      </c>
      <c r="G183" s="25" t="s">
        <v>347</v>
      </c>
      <c r="H183" s="19" t="s">
        <v>21</v>
      </c>
      <c r="I183" s="19" t="s">
        <v>22</v>
      </c>
      <c r="J183" s="18">
        <v>17623</v>
      </c>
      <c r="K183" s="18">
        <v>15446</v>
      </c>
      <c r="L183" s="18">
        <v>302</v>
      </c>
      <c r="M183" s="18">
        <v>2807</v>
      </c>
      <c r="N183" s="18">
        <v>24653</v>
      </c>
      <c r="O183" s="18">
        <v>18808</v>
      </c>
      <c r="P183" s="18">
        <v>37836</v>
      </c>
      <c r="Q183" s="18">
        <v>2600</v>
      </c>
      <c r="R183" s="18">
        <v>63668</v>
      </c>
      <c r="S183" s="18">
        <v>4867</v>
      </c>
      <c r="V183" s="33"/>
      <c r="W183" s="33"/>
    </row>
    <row r="184" spans="2:23" ht="12.75">
      <c r="B184" s="25" t="s">
        <v>468</v>
      </c>
      <c r="C184" s="25" t="s">
        <v>474</v>
      </c>
      <c r="D184" s="25" t="s">
        <v>463</v>
      </c>
      <c r="E184" s="25" t="s">
        <v>464</v>
      </c>
      <c r="F184" s="25" t="s">
        <v>348</v>
      </c>
      <c r="G184" s="25" t="s">
        <v>349</v>
      </c>
      <c r="H184" s="19" t="s">
        <v>21</v>
      </c>
      <c r="I184" s="19" t="s">
        <v>22</v>
      </c>
      <c r="J184" s="18">
        <v>2456</v>
      </c>
      <c r="K184" s="18">
        <v>2782</v>
      </c>
      <c r="L184" s="18">
        <v>12</v>
      </c>
      <c r="M184" s="18">
        <v>216</v>
      </c>
      <c r="N184" s="18">
        <v>6704</v>
      </c>
      <c r="O184" s="18">
        <v>4654</v>
      </c>
      <c r="P184" s="18">
        <v>9626</v>
      </c>
      <c r="Q184" s="18">
        <v>1023</v>
      </c>
      <c r="R184" s="18">
        <v>15600</v>
      </c>
      <c r="S184" s="18">
        <v>1755</v>
      </c>
      <c r="V184" s="33"/>
      <c r="W184" s="33"/>
    </row>
    <row r="185" spans="2:23" ht="12.75">
      <c r="B185" s="25" t="s">
        <v>468</v>
      </c>
      <c r="C185" s="25" t="s">
        <v>474</v>
      </c>
      <c r="D185" s="25" t="s">
        <v>463</v>
      </c>
      <c r="E185" s="25" t="s">
        <v>464</v>
      </c>
      <c r="F185" s="25" t="s">
        <v>350</v>
      </c>
      <c r="G185" s="25" t="s">
        <v>351</v>
      </c>
      <c r="H185" s="19" t="s">
        <v>21</v>
      </c>
      <c r="I185" s="19" t="s">
        <v>22</v>
      </c>
      <c r="J185" s="18">
        <v>8030</v>
      </c>
      <c r="K185" s="18">
        <v>6719</v>
      </c>
      <c r="L185" s="18">
        <v>157</v>
      </c>
      <c r="M185" s="18">
        <v>1201</v>
      </c>
      <c r="N185" s="18">
        <v>14751</v>
      </c>
      <c r="O185" s="18">
        <v>8213</v>
      </c>
      <c r="P185" s="18">
        <v>19762</v>
      </c>
      <c r="Q185" s="18">
        <v>2003</v>
      </c>
      <c r="R185" s="18">
        <v>42681</v>
      </c>
      <c r="S185" s="18">
        <v>4089</v>
      </c>
      <c r="V185" s="33"/>
      <c r="W185" s="33"/>
    </row>
    <row r="186" spans="2:23" ht="12.75">
      <c r="B186" s="25" t="s">
        <v>468</v>
      </c>
      <c r="C186" s="25" t="s">
        <v>474</v>
      </c>
      <c r="D186" s="25" t="s">
        <v>463</v>
      </c>
      <c r="E186" s="25" t="s">
        <v>464</v>
      </c>
      <c r="F186" s="25" t="s">
        <v>352</v>
      </c>
      <c r="G186" s="25" t="s">
        <v>353</v>
      </c>
      <c r="H186" s="19" t="s">
        <v>21</v>
      </c>
      <c r="I186" s="19" t="s">
        <v>22</v>
      </c>
      <c r="J186" s="18">
        <v>3622</v>
      </c>
      <c r="K186" s="18">
        <v>4513</v>
      </c>
      <c r="L186" s="18">
        <v>13</v>
      </c>
      <c r="M186" s="18">
        <v>355</v>
      </c>
      <c r="N186" s="18">
        <v>10088</v>
      </c>
      <c r="O186" s="18">
        <v>6741</v>
      </c>
      <c r="P186" s="18">
        <v>14249</v>
      </c>
      <c r="Q186" s="18">
        <v>1202</v>
      </c>
      <c r="R186" s="18">
        <v>24526</v>
      </c>
      <c r="S186" s="18">
        <v>2220</v>
      </c>
      <c r="V186" s="33"/>
      <c r="W186" s="33"/>
    </row>
    <row r="187" spans="2:23" ht="12.75">
      <c r="B187" s="25" t="s">
        <v>468</v>
      </c>
      <c r="C187" s="25" t="s">
        <v>474</v>
      </c>
      <c r="D187" s="25" t="s">
        <v>463</v>
      </c>
      <c r="E187" s="25" t="s">
        <v>464</v>
      </c>
      <c r="F187" s="25" t="s">
        <v>354</v>
      </c>
      <c r="G187" s="25" t="s">
        <v>355</v>
      </c>
      <c r="H187" s="19" t="s">
        <v>21</v>
      </c>
      <c r="I187" s="19" t="s">
        <v>22</v>
      </c>
      <c r="J187" s="18">
        <v>4731</v>
      </c>
      <c r="K187" s="18">
        <v>5634</v>
      </c>
      <c r="L187" s="18">
        <v>30</v>
      </c>
      <c r="M187" s="18">
        <v>693</v>
      </c>
      <c r="N187" s="18">
        <v>12746</v>
      </c>
      <c r="O187" s="18">
        <v>6867</v>
      </c>
      <c r="P187" s="18">
        <v>16327</v>
      </c>
      <c r="Q187" s="18">
        <v>990</v>
      </c>
      <c r="R187" s="18">
        <v>39522</v>
      </c>
      <c r="S187" s="18">
        <v>2125</v>
      </c>
      <c r="V187" s="33"/>
      <c r="W187" s="33"/>
    </row>
    <row r="188" spans="2:23" ht="12.75">
      <c r="B188" s="25" t="s">
        <v>468</v>
      </c>
      <c r="C188" s="25" t="s">
        <v>474</v>
      </c>
      <c r="D188" s="25" t="s">
        <v>463</v>
      </c>
      <c r="E188" s="25" t="s">
        <v>464</v>
      </c>
      <c r="F188" s="25" t="s">
        <v>356</v>
      </c>
      <c r="G188" s="25" t="s">
        <v>357</v>
      </c>
      <c r="H188" s="19" t="s">
        <v>21</v>
      </c>
      <c r="I188" s="19" t="s">
        <v>22</v>
      </c>
      <c r="J188" s="18">
        <v>3902</v>
      </c>
      <c r="K188" s="18">
        <v>3285</v>
      </c>
      <c r="L188" s="18">
        <v>95</v>
      </c>
      <c r="M188" s="18">
        <v>625</v>
      </c>
      <c r="N188" s="18">
        <v>11291</v>
      </c>
      <c r="O188" s="18">
        <v>4801</v>
      </c>
      <c r="P188" s="18">
        <v>13932</v>
      </c>
      <c r="Q188" s="18">
        <v>1233</v>
      </c>
      <c r="R188" s="18">
        <v>25810</v>
      </c>
      <c r="S188" s="18">
        <v>2061</v>
      </c>
      <c r="V188" s="33"/>
      <c r="W188" s="33"/>
    </row>
    <row r="189" spans="2:23" ht="12.75">
      <c r="B189" s="25" t="s">
        <v>468</v>
      </c>
      <c r="C189" s="25" t="s">
        <v>474</v>
      </c>
      <c r="D189" s="25" t="s">
        <v>463</v>
      </c>
      <c r="E189" s="25" t="s">
        <v>464</v>
      </c>
      <c r="F189" s="25" t="s">
        <v>358</v>
      </c>
      <c r="G189" s="25" t="s">
        <v>359</v>
      </c>
      <c r="H189" s="19" t="s">
        <v>21</v>
      </c>
      <c r="I189" s="19" t="s">
        <v>22</v>
      </c>
      <c r="J189" s="18">
        <v>6425</v>
      </c>
      <c r="K189" s="18">
        <v>4940</v>
      </c>
      <c r="L189" s="18">
        <v>156</v>
      </c>
      <c r="M189" s="18">
        <v>945</v>
      </c>
      <c r="N189" s="18">
        <v>16168</v>
      </c>
      <c r="O189" s="18">
        <v>9750</v>
      </c>
      <c r="P189" s="18">
        <v>21336</v>
      </c>
      <c r="Q189" s="18">
        <v>2046</v>
      </c>
      <c r="R189" s="18">
        <v>49664</v>
      </c>
      <c r="S189" s="18">
        <v>5000</v>
      </c>
      <c r="V189" s="33"/>
      <c r="W189" s="33"/>
    </row>
    <row r="190" spans="2:23" ht="12.75">
      <c r="B190" s="25" t="s">
        <v>468</v>
      </c>
      <c r="C190" s="25" t="s">
        <v>474</v>
      </c>
      <c r="D190" s="25" t="s">
        <v>463</v>
      </c>
      <c r="E190" s="25" t="s">
        <v>464</v>
      </c>
      <c r="F190" s="25" t="s">
        <v>360</v>
      </c>
      <c r="G190" s="25" t="s">
        <v>361</v>
      </c>
      <c r="H190" s="19" t="s">
        <v>21</v>
      </c>
      <c r="I190" s="19" t="s">
        <v>22</v>
      </c>
      <c r="J190" s="18">
        <v>5090</v>
      </c>
      <c r="K190" s="18">
        <v>5220</v>
      </c>
      <c r="L190" s="18">
        <v>35</v>
      </c>
      <c r="M190" s="18">
        <v>697</v>
      </c>
      <c r="N190" s="18">
        <v>12810</v>
      </c>
      <c r="O190" s="18">
        <v>7354</v>
      </c>
      <c r="P190" s="18">
        <v>21986</v>
      </c>
      <c r="Q190" s="18">
        <v>1326</v>
      </c>
      <c r="R190" s="18">
        <v>47918</v>
      </c>
      <c r="S190" s="18">
        <v>3089</v>
      </c>
      <c r="V190" s="33"/>
      <c r="W190" s="33"/>
    </row>
    <row r="191" spans="2:23" ht="12.75">
      <c r="B191" s="25" t="s">
        <v>468</v>
      </c>
      <c r="C191" s="25" t="s">
        <v>474</v>
      </c>
      <c r="D191" s="25" t="s">
        <v>463</v>
      </c>
      <c r="E191" s="25" t="s">
        <v>464</v>
      </c>
      <c r="F191" s="25" t="s">
        <v>362</v>
      </c>
      <c r="G191" s="25" t="s">
        <v>363</v>
      </c>
      <c r="H191" s="19" t="s">
        <v>21</v>
      </c>
      <c r="I191" s="19" t="s">
        <v>22</v>
      </c>
      <c r="J191" s="18">
        <v>9325</v>
      </c>
      <c r="K191" s="18">
        <v>8111</v>
      </c>
      <c r="L191" s="18">
        <v>154</v>
      </c>
      <c r="M191" s="18">
        <v>1712</v>
      </c>
      <c r="N191" s="18">
        <v>25560</v>
      </c>
      <c r="O191" s="18">
        <v>14207</v>
      </c>
      <c r="P191" s="18">
        <v>34762</v>
      </c>
      <c r="Q191" s="18">
        <v>2869</v>
      </c>
      <c r="R191" s="18">
        <v>58671</v>
      </c>
      <c r="S191" s="18">
        <v>5022</v>
      </c>
      <c r="V191" s="33"/>
      <c r="W191" s="33"/>
    </row>
    <row r="192" spans="2:23" ht="12.75">
      <c r="B192" s="25" t="s">
        <v>468</v>
      </c>
      <c r="C192" s="25" t="s">
        <v>474</v>
      </c>
      <c r="D192" s="25" t="s">
        <v>463</v>
      </c>
      <c r="E192" s="25" t="s">
        <v>464</v>
      </c>
      <c r="F192" s="25" t="s">
        <v>364</v>
      </c>
      <c r="G192" s="25" t="s">
        <v>365</v>
      </c>
      <c r="H192" s="19" t="s">
        <v>21</v>
      </c>
      <c r="I192" s="19" t="s">
        <v>22</v>
      </c>
      <c r="J192" s="18">
        <v>4648</v>
      </c>
      <c r="K192" s="18">
        <v>5889</v>
      </c>
      <c r="L192" s="18">
        <v>63</v>
      </c>
      <c r="M192" s="18">
        <v>548</v>
      </c>
      <c r="N192" s="18">
        <v>11878</v>
      </c>
      <c r="O192" s="18">
        <v>8929</v>
      </c>
      <c r="P192" s="18">
        <v>14076</v>
      </c>
      <c r="Q192" s="18">
        <v>1160</v>
      </c>
      <c r="R192" s="18">
        <v>24983</v>
      </c>
      <c r="S192" s="18">
        <v>2184</v>
      </c>
      <c r="V192" s="33"/>
      <c r="W192" s="33"/>
    </row>
    <row r="193" spans="2:23" ht="12.75">
      <c r="B193" s="25" t="s">
        <v>468</v>
      </c>
      <c r="C193" s="25" t="s">
        <v>474</v>
      </c>
      <c r="D193" s="25" t="s">
        <v>463</v>
      </c>
      <c r="E193" s="25" t="s">
        <v>464</v>
      </c>
      <c r="F193" s="25" t="s">
        <v>366</v>
      </c>
      <c r="G193" s="25" t="s">
        <v>367</v>
      </c>
      <c r="H193" s="19" t="s">
        <v>21</v>
      </c>
      <c r="I193" s="19" t="s">
        <v>22</v>
      </c>
      <c r="J193" s="18">
        <v>2072</v>
      </c>
      <c r="K193" s="18">
        <v>1655</v>
      </c>
      <c r="L193" s="18">
        <v>28</v>
      </c>
      <c r="M193" s="18">
        <v>301</v>
      </c>
      <c r="N193" s="18">
        <v>4275</v>
      </c>
      <c r="O193" s="18">
        <v>2093</v>
      </c>
      <c r="P193" s="18">
        <v>5974</v>
      </c>
      <c r="Q193" s="18">
        <v>327</v>
      </c>
      <c r="R193" s="18">
        <v>11732</v>
      </c>
      <c r="S193" s="18">
        <v>657</v>
      </c>
      <c r="V193" s="33"/>
      <c r="W193" s="33"/>
    </row>
    <row r="194" spans="2:23" ht="12.75">
      <c r="B194" s="25" t="s">
        <v>468</v>
      </c>
      <c r="C194" s="25" t="s">
        <v>474</v>
      </c>
      <c r="D194" s="25" t="s">
        <v>463</v>
      </c>
      <c r="E194" s="25" t="s">
        <v>464</v>
      </c>
      <c r="F194" s="25" t="s">
        <v>368</v>
      </c>
      <c r="G194" s="25" t="s">
        <v>369</v>
      </c>
      <c r="H194" s="19" t="s">
        <v>21</v>
      </c>
      <c r="I194" s="19" t="s">
        <v>22</v>
      </c>
      <c r="J194" s="18">
        <v>2693</v>
      </c>
      <c r="K194" s="18">
        <v>2049</v>
      </c>
      <c r="L194" s="18">
        <v>57</v>
      </c>
      <c r="M194" s="18">
        <v>363</v>
      </c>
      <c r="N194" s="18">
        <v>6730</v>
      </c>
      <c r="O194" s="18">
        <v>3578</v>
      </c>
      <c r="P194" s="18">
        <v>8242</v>
      </c>
      <c r="Q194" s="18">
        <v>876</v>
      </c>
      <c r="R194" s="18">
        <v>18115</v>
      </c>
      <c r="S194" s="18">
        <v>1996</v>
      </c>
      <c r="V194" s="33"/>
      <c r="W194" s="33"/>
    </row>
    <row r="195" spans="2:23" ht="12.75">
      <c r="B195" s="25" t="s">
        <v>468</v>
      </c>
      <c r="C195" s="25" t="s">
        <v>474</v>
      </c>
      <c r="D195" s="25" t="s">
        <v>463</v>
      </c>
      <c r="E195" s="25" t="s">
        <v>464</v>
      </c>
      <c r="F195" s="25" t="s">
        <v>370</v>
      </c>
      <c r="G195" s="25" t="s">
        <v>371</v>
      </c>
      <c r="H195" s="19" t="s">
        <v>21</v>
      </c>
      <c r="I195" s="19" t="s">
        <v>22</v>
      </c>
      <c r="J195" s="18">
        <v>2968</v>
      </c>
      <c r="K195" s="18">
        <v>3850</v>
      </c>
      <c r="L195" s="18">
        <v>17</v>
      </c>
      <c r="M195" s="18">
        <v>348</v>
      </c>
      <c r="N195" s="18">
        <v>7752</v>
      </c>
      <c r="O195" s="18">
        <v>5924</v>
      </c>
      <c r="P195" s="18">
        <v>8797</v>
      </c>
      <c r="Q195" s="18">
        <v>799</v>
      </c>
      <c r="R195" s="18">
        <v>15509</v>
      </c>
      <c r="S195" s="18">
        <v>1423</v>
      </c>
      <c r="V195" s="33"/>
      <c r="W195" s="33"/>
    </row>
    <row r="196" spans="2:23" ht="12.75">
      <c r="B196" s="25" t="s">
        <v>468</v>
      </c>
      <c r="C196" s="25" t="s">
        <v>474</v>
      </c>
      <c r="D196" s="25" t="s">
        <v>463</v>
      </c>
      <c r="E196" s="25" t="s">
        <v>464</v>
      </c>
      <c r="F196" s="25" t="s">
        <v>372</v>
      </c>
      <c r="G196" s="25" t="s">
        <v>373</v>
      </c>
      <c r="H196" s="19" t="s">
        <v>21</v>
      </c>
      <c r="I196" s="19" t="s">
        <v>22</v>
      </c>
      <c r="J196" s="18">
        <v>2870</v>
      </c>
      <c r="K196" s="18">
        <v>2506</v>
      </c>
      <c r="L196" s="18">
        <v>38</v>
      </c>
      <c r="M196" s="18">
        <v>469</v>
      </c>
      <c r="N196" s="18">
        <v>6344</v>
      </c>
      <c r="O196" s="18">
        <v>3914</v>
      </c>
      <c r="P196" s="18">
        <v>8494</v>
      </c>
      <c r="Q196" s="18">
        <v>585</v>
      </c>
      <c r="R196" s="18">
        <v>15339</v>
      </c>
      <c r="S196" s="18">
        <v>1347</v>
      </c>
      <c r="V196" s="33"/>
      <c r="W196" s="33"/>
    </row>
    <row r="197" spans="2:23" ht="12.75">
      <c r="B197" s="25" t="s">
        <v>468</v>
      </c>
      <c r="C197" s="25" t="s">
        <v>474</v>
      </c>
      <c r="D197" s="25" t="s">
        <v>463</v>
      </c>
      <c r="E197" s="25" t="s">
        <v>464</v>
      </c>
      <c r="F197" s="25" t="s">
        <v>374</v>
      </c>
      <c r="G197" s="25" t="s">
        <v>375</v>
      </c>
      <c r="H197" s="19" t="s">
        <v>21</v>
      </c>
      <c r="I197" s="19" t="s">
        <v>22</v>
      </c>
      <c r="J197" s="18">
        <v>8460</v>
      </c>
      <c r="K197" s="18">
        <v>6949</v>
      </c>
      <c r="L197" s="18">
        <v>100</v>
      </c>
      <c r="M197" s="18">
        <v>1572</v>
      </c>
      <c r="N197" s="18">
        <v>16459</v>
      </c>
      <c r="O197" s="18">
        <v>6887</v>
      </c>
      <c r="P197" s="18">
        <v>19961</v>
      </c>
      <c r="Q197" s="18">
        <v>1844</v>
      </c>
      <c r="R197" s="18">
        <v>36068</v>
      </c>
      <c r="S197" s="18">
        <v>3535</v>
      </c>
      <c r="V197" s="33"/>
      <c r="W197" s="33"/>
    </row>
    <row r="198" spans="2:23" ht="12.75">
      <c r="B198" s="25" t="s">
        <v>468</v>
      </c>
      <c r="C198" s="25" t="s">
        <v>474</v>
      </c>
      <c r="D198" s="25" t="s">
        <v>463</v>
      </c>
      <c r="E198" s="25" t="s">
        <v>464</v>
      </c>
      <c r="F198" s="25" t="s">
        <v>376</v>
      </c>
      <c r="G198" s="25" t="s">
        <v>377</v>
      </c>
      <c r="H198" s="19" t="s">
        <v>21</v>
      </c>
      <c r="I198" s="19" t="s">
        <v>22</v>
      </c>
      <c r="J198" s="18">
        <v>6010</v>
      </c>
      <c r="K198" s="18">
        <v>4985</v>
      </c>
      <c r="L198" s="18">
        <v>125</v>
      </c>
      <c r="M198" s="18">
        <v>733</v>
      </c>
      <c r="N198" s="18">
        <v>11300</v>
      </c>
      <c r="O198" s="18">
        <v>4897</v>
      </c>
      <c r="P198" s="18">
        <v>15073</v>
      </c>
      <c r="Q198" s="18">
        <v>932</v>
      </c>
      <c r="R198" s="18">
        <v>29568</v>
      </c>
      <c r="S198" s="18">
        <v>2395</v>
      </c>
      <c r="V198" s="33"/>
      <c r="W198" s="33"/>
    </row>
    <row r="199" spans="2:23" ht="12.75">
      <c r="B199" s="25" t="s">
        <v>468</v>
      </c>
      <c r="C199" s="25" t="s">
        <v>474</v>
      </c>
      <c r="D199" s="25" t="s">
        <v>463</v>
      </c>
      <c r="E199" s="25" t="s">
        <v>464</v>
      </c>
      <c r="F199" s="25" t="s">
        <v>378</v>
      </c>
      <c r="G199" s="25" t="s">
        <v>379</v>
      </c>
      <c r="H199" s="19" t="s">
        <v>21</v>
      </c>
      <c r="I199" s="19" t="s">
        <v>22</v>
      </c>
      <c r="J199" s="18">
        <v>5015</v>
      </c>
      <c r="K199" s="18">
        <v>4142</v>
      </c>
      <c r="L199" s="18">
        <v>59</v>
      </c>
      <c r="M199" s="18">
        <v>859</v>
      </c>
      <c r="N199" s="18">
        <v>10180</v>
      </c>
      <c r="O199" s="18">
        <v>5536</v>
      </c>
      <c r="P199" s="18">
        <v>13676</v>
      </c>
      <c r="Q199" s="18">
        <v>725</v>
      </c>
      <c r="R199" s="18">
        <v>23984</v>
      </c>
      <c r="S199" s="18">
        <v>1417</v>
      </c>
      <c r="V199" s="33"/>
      <c r="W199" s="33"/>
    </row>
    <row r="200" spans="2:23" ht="12.75">
      <c r="B200" s="25" t="s">
        <v>468</v>
      </c>
      <c r="C200" s="25" t="s">
        <v>474</v>
      </c>
      <c r="D200" s="25" t="s">
        <v>463</v>
      </c>
      <c r="E200" s="25" t="s">
        <v>464</v>
      </c>
      <c r="F200" s="25" t="s">
        <v>380</v>
      </c>
      <c r="G200" s="25" t="s">
        <v>381</v>
      </c>
      <c r="H200" s="19" t="s">
        <v>21</v>
      </c>
      <c r="I200" s="19" t="s">
        <v>22</v>
      </c>
      <c r="J200" s="18">
        <v>3536</v>
      </c>
      <c r="K200" s="18">
        <v>2258</v>
      </c>
      <c r="L200" s="18">
        <v>47</v>
      </c>
      <c r="M200" s="18">
        <v>551</v>
      </c>
      <c r="N200" s="18">
        <v>8390</v>
      </c>
      <c r="O200" s="18">
        <v>8216</v>
      </c>
      <c r="P200" s="18">
        <v>14124</v>
      </c>
      <c r="Q200" s="18">
        <v>926</v>
      </c>
      <c r="R200" s="18">
        <v>22055</v>
      </c>
      <c r="S200" s="18">
        <v>1556</v>
      </c>
      <c r="V200" s="33"/>
      <c r="W200" s="33"/>
    </row>
    <row r="201" spans="2:23" ht="12.75">
      <c r="B201" s="25" t="s">
        <v>468</v>
      </c>
      <c r="C201" s="25" t="s">
        <v>474</v>
      </c>
      <c r="D201" s="25" t="s">
        <v>463</v>
      </c>
      <c r="E201" s="25" t="s">
        <v>464</v>
      </c>
      <c r="F201" s="25" t="s">
        <v>382</v>
      </c>
      <c r="G201" s="25" t="s">
        <v>383</v>
      </c>
      <c r="H201" s="19" t="s">
        <v>21</v>
      </c>
      <c r="I201" s="19" t="s">
        <v>22</v>
      </c>
      <c r="J201" s="18">
        <v>3395</v>
      </c>
      <c r="K201" s="18">
        <v>2934</v>
      </c>
      <c r="L201" s="18">
        <v>27</v>
      </c>
      <c r="M201" s="18">
        <v>411</v>
      </c>
      <c r="N201" s="18">
        <v>6347</v>
      </c>
      <c r="O201" s="18">
        <v>4216</v>
      </c>
      <c r="P201" s="18">
        <v>9070</v>
      </c>
      <c r="Q201" s="18">
        <v>648</v>
      </c>
      <c r="R201" s="18">
        <v>15380</v>
      </c>
      <c r="S201" s="18">
        <v>1375</v>
      </c>
      <c r="V201" s="33"/>
      <c r="W201" s="33"/>
    </row>
    <row r="202" spans="2:23" ht="12.75">
      <c r="B202" s="25" t="s">
        <v>468</v>
      </c>
      <c r="C202" s="25" t="s">
        <v>474</v>
      </c>
      <c r="D202" s="25" t="s">
        <v>463</v>
      </c>
      <c r="E202" s="25" t="s">
        <v>464</v>
      </c>
      <c r="F202" s="25" t="s">
        <v>384</v>
      </c>
      <c r="G202" s="25" t="s">
        <v>385</v>
      </c>
      <c r="H202" s="19" t="s">
        <v>21</v>
      </c>
      <c r="I202" s="19" t="s">
        <v>22</v>
      </c>
      <c r="J202" s="18">
        <v>3079</v>
      </c>
      <c r="K202" s="18">
        <v>2842</v>
      </c>
      <c r="L202" s="18">
        <v>20</v>
      </c>
      <c r="M202" s="18">
        <v>370</v>
      </c>
      <c r="N202" s="18">
        <v>6568</v>
      </c>
      <c r="O202" s="18">
        <v>5172</v>
      </c>
      <c r="P202" s="18">
        <v>8865</v>
      </c>
      <c r="Q202" s="18">
        <v>524</v>
      </c>
      <c r="R202" s="18">
        <v>12891</v>
      </c>
      <c r="S202" s="18">
        <v>1032</v>
      </c>
      <c r="V202" s="33"/>
      <c r="W202" s="33"/>
    </row>
    <row r="203" spans="2:23" ht="12.75">
      <c r="B203" s="25" t="s">
        <v>468</v>
      </c>
      <c r="C203" s="25" t="s">
        <v>474</v>
      </c>
      <c r="D203" s="25" t="s">
        <v>463</v>
      </c>
      <c r="E203" s="25" t="s">
        <v>464</v>
      </c>
      <c r="F203" s="25" t="s">
        <v>386</v>
      </c>
      <c r="G203" s="25" t="s">
        <v>387</v>
      </c>
      <c r="H203" s="19" t="s">
        <v>21</v>
      </c>
      <c r="I203" s="19" t="s">
        <v>22</v>
      </c>
      <c r="J203" s="18">
        <v>19722</v>
      </c>
      <c r="K203" s="18">
        <v>12956</v>
      </c>
      <c r="L203" s="18">
        <v>432</v>
      </c>
      <c r="M203" s="18">
        <v>3818</v>
      </c>
      <c r="N203" s="18">
        <v>39279</v>
      </c>
      <c r="O203" s="18">
        <v>23057</v>
      </c>
      <c r="P203" s="18">
        <v>47680</v>
      </c>
      <c r="Q203" s="18">
        <v>2574</v>
      </c>
      <c r="R203" s="18">
        <v>74644</v>
      </c>
      <c r="S203" s="18">
        <v>4998</v>
      </c>
      <c r="V203" s="33"/>
      <c r="W203" s="33"/>
    </row>
    <row r="204" spans="2:23" ht="12.75">
      <c r="B204" s="25" t="s">
        <v>468</v>
      </c>
      <c r="C204" s="25" t="s">
        <v>474</v>
      </c>
      <c r="D204" s="25" t="s">
        <v>463</v>
      </c>
      <c r="E204" s="25" t="s">
        <v>464</v>
      </c>
      <c r="F204" s="25" t="s">
        <v>388</v>
      </c>
      <c r="G204" s="25" t="s">
        <v>389</v>
      </c>
      <c r="H204" s="19" t="s">
        <v>21</v>
      </c>
      <c r="I204" s="19" t="s">
        <v>22</v>
      </c>
      <c r="J204" s="18">
        <v>4994</v>
      </c>
      <c r="K204" s="18">
        <v>4001</v>
      </c>
      <c r="L204" s="18">
        <v>84</v>
      </c>
      <c r="M204" s="18">
        <v>783</v>
      </c>
      <c r="N204" s="18">
        <v>11591</v>
      </c>
      <c r="O204" s="18">
        <v>5566</v>
      </c>
      <c r="P204" s="18">
        <v>14689</v>
      </c>
      <c r="Q204" s="18">
        <v>1185</v>
      </c>
      <c r="R204" s="18">
        <v>22897</v>
      </c>
      <c r="S204" s="18">
        <v>1957</v>
      </c>
      <c r="V204" s="33"/>
      <c r="W204" s="33"/>
    </row>
    <row r="205" spans="2:23" ht="12.75">
      <c r="B205" s="25" t="s">
        <v>468</v>
      </c>
      <c r="C205" s="25" t="s">
        <v>474</v>
      </c>
      <c r="D205" s="25" t="s">
        <v>463</v>
      </c>
      <c r="E205" s="25" t="s">
        <v>464</v>
      </c>
      <c r="F205" s="25" t="s">
        <v>390</v>
      </c>
      <c r="G205" s="25" t="s">
        <v>391</v>
      </c>
      <c r="H205" s="19" t="s">
        <v>21</v>
      </c>
      <c r="I205" s="19" t="s">
        <v>22</v>
      </c>
      <c r="J205" s="18">
        <v>3166</v>
      </c>
      <c r="K205" s="18">
        <v>2805</v>
      </c>
      <c r="L205" s="18">
        <v>123</v>
      </c>
      <c r="M205" s="18">
        <v>955</v>
      </c>
      <c r="N205" s="18">
        <v>9461</v>
      </c>
      <c r="O205" s="18">
        <v>4948</v>
      </c>
      <c r="P205" s="18">
        <v>9488</v>
      </c>
      <c r="Q205" s="18">
        <v>1295</v>
      </c>
      <c r="R205" s="18">
        <v>18838</v>
      </c>
      <c r="S205" s="18">
        <v>2888</v>
      </c>
      <c r="V205" s="33"/>
      <c r="W205" s="33"/>
    </row>
    <row r="206" spans="2:23" ht="12.75">
      <c r="B206" s="25" t="s">
        <v>468</v>
      </c>
      <c r="C206" s="25" t="s">
        <v>474</v>
      </c>
      <c r="D206" s="25" t="s">
        <v>463</v>
      </c>
      <c r="E206" s="25" t="s">
        <v>464</v>
      </c>
      <c r="F206" s="25" t="s">
        <v>392</v>
      </c>
      <c r="G206" s="25" t="s">
        <v>393</v>
      </c>
      <c r="H206" s="19" t="s">
        <v>21</v>
      </c>
      <c r="I206" s="19" t="s">
        <v>22</v>
      </c>
      <c r="J206" s="18">
        <v>5705</v>
      </c>
      <c r="K206" s="18">
        <v>4881</v>
      </c>
      <c r="L206" s="18">
        <v>74</v>
      </c>
      <c r="M206" s="18">
        <v>796</v>
      </c>
      <c r="N206" s="18">
        <v>11301</v>
      </c>
      <c r="O206" s="18">
        <v>5714</v>
      </c>
      <c r="P206" s="18">
        <v>14562</v>
      </c>
      <c r="Q206" s="18">
        <v>844</v>
      </c>
      <c r="R206" s="18">
        <v>25462</v>
      </c>
      <c r="S206" s="18">
        <v>1679</v>
      </c>
      <c r="V206" s="33"/>
      <c r="W206" s="33"/>
    </row>
    <row r="207" spans="2:23" ht="12.75">
      <c r="B207" s="25" t="s">
        <v>468</v>
      </c>
      <c r="C207" s="25" t="s">
        <v>474</v>
      </c>
      <c r="D207" s="25" t="s">
        <v>463</v>
      </c>
      <c r="E207" s="25" t="s">
        <v>464</v>
      </c>
      <c r="F207" s="25" t="s">
        <v>394</v>
      </c>
      <c r="G207" s="25" t="s">
        <v>395</v>
      </c>
      <c r="H207" s="19" t="s">
        <v>21</v>
      </c>
      <c r="I207" s="19" t="s">
        <v>22</v>
      </c>
      <c r="J207" s="18">
        <v>2884</v>
      </c>
      <c r="K207" s="18">
        <v>2567</v>
      </c>
      <c r="L207" s="18">
        <v>17</v>
      </c>
      <c r="M207" s="18">
        <v>328</v>
      </c>
      <c r="N207" s="18">
        <v>6821</v>
      </c>
      <c r="O207" s="18">
        <v>6060</v>
      </c>
      <c r="P207" s="18">
        <v>9831</v>
      </c>
      <c r="Q207" s="18">
        <v>882</v>
      </c>
      <c r="R207" s="18">
        <v>13132</v>
      </c>
      <c r="S207" s="18">
        <v>1511</v>
      </c>
      <c r="V207" s="33"/>
      <c r="W207" s="33"/>
    </row>
    <row r="208" spans="2:23" ht="12.75">
      <c r="B208" s="25" t="s">
        <v>468</v>
      </c>
      <c r="C208" s="25" t="s">
        <v>474</v>
      </c>
      <c r="D208" s="25" t="s">
        <v>463</v>
      </c>
      <c r="E208" s="25" t="s">
        <v>464</v>
      </c>
      <c r="F208" s="25" t="s">
        <v>396</v>
      </c>
      <c r="G208" s="25" t="s">
        <v>397</v>
      </c>
      <c r="H208" s="19" t="s">
        <v>21</v>
      </c>
      <c r="I208" s="19" t="s">
        <v>22</v>
      </c>
      <c r="J208" s="18">
        <v>6733</v>
      </c>
      <c r="K208" s="18">
        <v>5634</v>
      </c>
      <c r="L208" s="18">
        <v>82</v>
      </c>
      <c r="M208" s="18">
        <v>669</v>
      </c>
      <c r="N208" s="18">
        <v>10739</v>
      </c>
      <c r="O208" s="18">
        <v>7050</v>
      </c>
      <c r="P208" s="18">
        <v>15791</v>
      </c>
      <c r="Q208" s="18">
        <v>1440</v>
      </c>
      <c r="R208" s="18">
        <v>32633</v>
      </c>
      <c r="S208" s="18">
        <v>2691</v>
      </c>
      <c r="V208" s="33"/>
      <c r="W208" s="33"/>
    </row>
    <row r="209" spans="2:23" ht="12.75">
      <c r="B209" s="25" t="s">
        <v>468</v>
      </c>
      <c r="C209" s="25" t="s">
        <v>474</v>
      </c>
      <c r="D209" s="25" t="s">
        <v>463</v>
      </c>
      <c r="E209" s="25" t="s">
        <v>464</v>
      </c>
      <c r="F209" s="25" t="s">
        <v>398</v>
      </c>
      <c r="G209" s="25" t="s">
        <v>399</v>
      </c>
      <c r="H209" s="19" t="s">
        <v>21</v>
      </c>
      <c r="I209" s="19" t="s">
        <v>22</v>
      </c>
      <c r="J209" s="18">
        <v>5940</v>
      </c>
      <c r="K209" s="18">
        <v>4855</v>
      </c>
      <c r="L209" s="18">
        <v>58</v>
      </c>
      <c r="M209" s="18">
        <v>880</v>
      </c>
      <c r="N209" s="18">
        <v>9761</v>
      </c>
      <c r="O209" s="18">
        <v>4053</v>
      </c>
      <c r="P209" s="18">
        <v>13387</v>
      </c>
      <c r="Q209" s="18">
        <v>1081</v>
      </c>
      <c r="R209" s="18">
        <v>21231</v>
      </c>
      <c r="S209" s="18">
        <v>2072</v>
      </c>
      <c r="V209" s="33"/>
      <c r="W209" s="33"/>
    </row>
    <row r="210" spans="2:23" ht="12.75">
      <c r="B210" s="25" t="s">
        <v>468</v>
      </c>
      <c r="C210" s="25" t="s">
        <v>474</v>
      </c>
      <c r="D210" s="25" t="s">
        <v>463</v>
      </c>
      <c r="E210" s="25" t="s">
        <v>464</v>
      </c>
      <c r="F210" s="25" t="s">
        <v>400</v>
      </c>
      <c r="G210" s="25" t="s">
        <v>401</v>
      </c>
      <c r="H210" s="19" t="s">
        <v>21</v>
      </c>
      <c r="I210" s="19" t="s">
        <v>22</v>
      </c>
      <c r="J210" s="18">
        <v>15741</v>
      </c>
      <c r="K210" s="18">
        <v>13769</v>
      </c>
      <c r="L210" s="18">
        <v>180</v>
      </c>
      <c r="M210" s="18">
        <v>1857</v>
      </c>
      <c r="N210" s="18">
        <v>24454</v>
      </c>
      <c r="O210" s="18">
        <v>13484</v>
      </c>
      <c r="P210" s="18">
        <v>36231</v>
      </c>
      <c r="Q210" s="18">
        <v>2300</v>
      </c>
      <c r="R210" s="18">
        <v>73070</v>
      </c>
      <c r="S210" s="18">
        <v>5239</v>
      </c>
      <c r="V210" s="33"/>
      <c r="W210" s="33"/>
    </row>
    <row r="211" spans="2:23" ht="12.75">
      <c r="B211" s="25" t="s">
        <v>468</v>
      </c>
      <c r="C211" s="25" t="s">
        <v>474</v>
      </c>
      <c r="D211" s="25" t="s">
        <v>463</v>
      </c>
      <c r="E211" s="25" t="s">
        <v>464</v>
      </c>
      <c r="F211" s="25" t="s">
        <v>402</v>
      </c>
      <c r="G211" s="25" t="s">
        <v>403</v>
      </c>
      <c r="H211" s="19" t="s">
        <v>21</v>
      </c>
      <c r="I211" s="19" t="s">
        <v>22</v>
      </c>
      <c r="J211" s="18">
        <v>3348</v>
      </c>
      <c r="K211" s="18">
        <v>2984</v>
      </c>
      <c r="L211" s="18">
        <v>65</v>
      </c>
      <c r="M211" s="18">
        <v>828</v>
      </c>
      <c r="N211" s="18">
        <v>8888</v>
      </c>
      <c r="O211" s="18">
        <v>4984</v>
      </c>
      <c r="P211" s="18">
        <v>9758</v>
      </c>
      <c r="Q211" s="18">
        <v>862</v>
      </c>
      <c r="R211" s="18">
        <v>19127</v>
      </c>
      <c r="S211" s="18">
        <v>2024</v>
      </c>
      <c r="V211" s="33"/>
      <c r="W211" s="33"/>
    </row>
    <row r="212" spans="2:23" ht="12.75">
      <c r="B212" s="25" t="s">
        <v>468</v>
      </c>
      <c r="C212" s="25" t="s">
        <v>474</v>
      </c>
      <c r="D212" s="25" t="s">
        <v>463</v>
      </c>
      <c r="E212" s="25" t="s">
        <v>464</v>
      </c>
      <c r="F212" s="25" t="s">
        <v>404</v>
      </c>
      <c r="G212" s="25" t="s">
        <v>405</v>
      </c>
      <c r="H212" s="19" t="s">
        <v>21</v>
      </c>
      <c r="I212" s="19" t="s">
        <v>22</v>
      </c>
      <c r="J212" s="18">
        <v>4463</v>
      </c>
      <c r="K212" s="18">
        <v>3952</v>
      </c>
      <c r="L212" s="18">
        <v>34</v>
      </c>
      <c r="M212" s="18">
        <v>545</v>
      </c>
      <c r="N212" s="18">
        <v>9027</v>
      </c>
      <c r="O212" s="18">
        <v>6791</v>
      </c>
      <c r="P212" s="18">
        <v>12617</v>
      </c>
      <c r="Q212" s="18">
        <v>850</v>
      </c>
      <c r="R212" s="18">
        <v>22031</v>
      </c>
      <c r="S212" s="18">
        <v>1677</v>
      </c>
      <c r="V212" s="33"/>
      <c r="W212" s="33"/>
    </row>
    <row r="213" spans="2:23" ht="12.75">
      <c r="B213" s="25" t="s">
        <v>468</v>
      </c>
      <c r="C213" s="25" t="s">
        <v>474</v>
      </c>
      <c r="D213" s="25" t="s">
        <v>463</v>
      </c>
      <c r="E213" s="25" t="s">
        <v>464</v>
      </c>
      <c r="F213" s="25" t="s">
        <v>406</v>
      </c>
      <c r="G213" s="25" t="s">
        <v>407</v>
      </c>
      <c r="H213" s="19" t="s">
        <v>21</v>
      </c>
      <c r="I213" s="19" t="s">
        <v>22</v>
      </c>
      <c r="J213" s="18">
        <v>4887</v>
      </c>
      <c r="K213" s="18">
        <v>4241</v>
      </c>
      <c r="L213" s="18">
        <v>27</v>
      </c>
      <c r="M213" s="18">
        <v>274</v>
      </c>
      <c r="N213" s="18">
        <v>11988</v>
      </c>
      <c r="O213" s="18">
        <v>6971</v>
      </c>
      <c r="P213" s="18">
        <v>16074</v>
      </c>
      <c r="Q213" s="18">
        <v>1134</v>
      </c>
      <c r="R213" s="18">
        <v>22479</v>
      </c>
      <c r="S213" s="18">
        <v>1882</v>
      </c>
      <c r="V213" s="33"/>
      <c r="W213" s="33"/>
    </row>
    <row r="214" spans="2:23" ht="12.75">
      <c r="B214" s="25" t="s">
        <v>468</v>
      </c>
      <c r="C214" s="25" t="s">
        <v>474</v>
      </c>
      <c r="D214" s="25" t="s">
        <v>463</v>
      </c>
      <c r="E214" s="25" t="s">
        <v>464</v>
      </c>
      <c r="F214" s="25" t="s">
        <v>408</v>
      </c>
      <c r="G214" s="25" t="s">
        <v>409</v>
      </c>
      <c r="H214" s="19" t="s">
        <v>21</v>
      </c>
      <c r="I214" s="19" t="s">
        <v>22</v>
      </c>
      <c r="J214" s="18">
        <v>11982</v>
      </c>
      <c r="K214" s="18">
        <v>10320</v>
      </c>
      <c r="L214" s="18">
        <v>277</v>
      </c>
      <c r="M214" s="18">
        <v>1843</v>
      </c>
      <c r="N214" s="18">
        <v>23599</v>
      </c>
      <c r="O214" s="18">
        <v>15594</v>
      </c>
      <c r="P214" s="18">
        <v>27422</v>
      </c>
      <c r="Q214" s="18">
        <v>3469</v>
      </c>
      <c r="R214" s="18">
        <v>49252</v>
      </c>
      <c r="S214" s="18">
        <v>6317</v>
      </c>
      <c r="V214" s="33"/>
      <c r="W214" s="33"/>
    </row>
    <row r="215" spans="2:23" ht="12.75">
      <c r="B215" s="25" t="s">
        <v>468</v>
      </c>
      <c r="C215" s="25" t="s">
        <v>474</v>
      </c>
      <c r="D215" s="25" t="s">
        <v>463</v>
      </c>
      <c r="E215" s="25" t="s">
        <v>464</v>
      </c>
      <c r="F215" s="25" t="s">
        <v>410</v>
      </c>
      <c r="G215" s="25" t="s">
        <v>411</v>
      </c>
      <c r="H215" s="19" t="s">
        <v>21</v>
      </c>
      <c r="I215" s="19" t="s">
        <v>22</v>
      </c>
      <c r="J215" s="18">
        <v>24633</v>
      </c>
      <c r="K215" s="18">
        <v>21830</v>
      </c>
      <c r="L215" s="18">
        <v>295</v>
      </c>
      <c r="M215" s="18">
        <v>3272</v>
      </c>
      <c r="N215" s="18">
        <v>45489</v>
      </c>
      <c r="O215" s="18">
        <v>23011</v>
      </c>
      <c r="P215" s="18">
        <v>65725</v>
      </c>
      <c r="Q215" s="18">
        <v>4533</v>
      </c>
      <c r="R215" s="18">
        <v>101856</v>
      </c>
      <c r="S215" s="18">
        <v>7944</v>
      </c>
      <c r="V215" s="33"/>
      <c r="W215" s="33"/>
    </row>
    <row r="216" spans="2:23" ht="12.75">
      <c r="B216" s="25" t="s">
        <v>468</v>
      </c>
      <c r="C216" s="25" t="s">
        <v>474</v>
      </c>
      <c r="D216" s="25" t="s">
        <v>463</v>
      </c>
      <c r="E216" s="25" t="s">
        <v>464</v>
      </c>
      <c r="F216" s="25" t="s">
        <v>412</v>
      </c>
      <c r="G216" s="25" t="s">
        <v>413</v>
      </c>
      <c r="H216" s="19" t="s">
        <v>21</v>
      </c>
      <c r="I216" s="19" t="s">
        <v>22</v>
      </c>
      <c r="J216" s="18">
        <v>15153</v>
      </c>
      <c r="K216" s="18">
        <v>14389</v>
      </c>
      <c r="L216" s="18">
        <v>139</v>
      </c>
      <c r="M216" s="18">
        <v>2095</v>
      </c>
      <c r="N216" s="18">
        <v>30107</v>
      </c>
      <c r="O216" s="18">
        <v>15380</v>
      </c>
      <c r="P216" s="18">
        <v>41045</v>
      </c>
      <c r="Q216" s="18">
        <v>2264</v>
      </c>
      <c r="R216" s="18">
        <v>70233</v>
      </c>
      <c r="S216" s="18">
        <v>5056</v>
      </c>
      <c r="V216" s="33"/>
      <c r="W216" s="33"/>
    </row>
    <row r="217" spans="2:23" ht="12.75">
      <c r="B217" s="25" t="s">
        <v>468</v>
      </c>
      <c r="C217" s="25" t="s">
        <v>474</v>
      </c>
      <c r="D217" s="25" t="s">
        <v>463</v>
      </c>
      <c r="E217" s="25" t="s">
        <v>464</v>
      </c>
      <c r="F217" s="25" t="s">
        <v>414</v>
      </c>
      <c r="G217" s="25" t="s">
        <v>415</v>
      </c>
      <c r="H217" s="19" t="s">
        <v>21</v>
      </c>
      <c r="I217" s="19" t="s">
        <v>22</v>
      </c>
      <c r="J217" s="18">
        <v>15425</v>
      </c>
      <c r="K217" s="18">
        <v>13667</v>
      </c>
      <c r="L217" s="18">
        <v>210</v>
      </c>
      <c r="M217" s="18">
        <v>2107</v>
      </c>
      <c r="N217" s="18">
        <v>31325</v>
      </c>
      <c r="O217" s="18">
        <v>15419</v>
      </c>
      <c r="P217" s="18">
        <v>39114</v>
      </c>
      <c r="Q217" s="18">
        <v>2755</v>
      </c>
      <c r="R217" s="18">
        <v>78201</v>
      </c>
      <c r="S217" s="18">
        <v>6065</v>
      </c>
      <c r="V217" s="33"/>
      <c r="W217" s="33"/>
    </row>
    <row r="218" spans="2:23" ht="12.75">
      <c r="B218" s="25" t="s">
        <v>468</v>
      </c>
      <c r="C218" s="25" t="s">
        <v>474</v>
      </c>
      <c r="D218" s="25" t="s">
        <v>463</v>
      </c>
      <c r="E218" s="25" t="s">
        <v>464</v>
      </c>
      <c r="F218" s="25" t="s">
        <v>416</v>
      </c>
      <c r="G218" s="25" t="s">
        <v>417</v>
      </c>
      <c r="H218" s="19" t="s">
        <v>21</v>
      </c>
      <c r="I218" s="19" t="s">
        <v>22</v>
      </c>
      <c r="J218" s="18">
        <v>7285</v>
      </c>
      <c r="K218" s="18">
        <v>5970</v>
      </c>
      <c r="L218" s="18">
        <v>60</v>
      </c>
      <c r="M218" s="18">
        <v>860</v>
      </c>
      <c r="N218" s="18">
        <v>12381</v>
      </c>
      <c r="O218" s="18">
        <v>6287</v>
      </c>
      <c r="P218" s="18">
        <v>15134</v>
      </c>
      <c r="Q218" s="18">
        <v>1178</v>
      </c>
      <c r="R218" s="18">
        <v>31882</v>
      </c>
      <c r="S218" s="18">
        <v>2686</v>
      </c>
      <c r="V218" s="33"/>
      <c r="W218" s="33"/>
    </row>
    <row r="219" spans="2:23" ht="12.75">
      <c r="B219" s="25" t="s">
        <v>468</v>
      </c>
      <c r="C219" s="25" t="s">
        <v>474</v>
      </c>
      <c r="D219" s="25" t="s">
        <v>463</v>
      </c>
      <c r="E219" s="25" t="s">
        <v>464</v>
      </c>
      <c r="F219" s="25" t="s">
        <v>418</v>
      </c>
      <c r="G219" s="25" t="s">
        <v>419</v>
      </c>
      <c r="H219" s="19" t="s">
        <v>21</v>
      </c>
      <c r="I219" s="19" t="s">
        <v>22</v>
      </c>
      <c r="J219" s="18">
        <v>17955</v>
      </c>
      <c r="K219" s="18">
        <v>15320</v>
      </c>
      <c r="L219" s="18">
        <v>218</v>
      </c>
      <c r="M219" s="18">
        <v>2429</v>
      </c>
      <c r="N219" s="18">
        <v>28113</v>
      </c>
      <c r="O219" s="18">
        <v>13805</v>
      </c>
      <c r="P219" s="18">
        <v>44318</v>
      </c>
      <c r="Q219" s="18">
        <v>3486</v>
      </c>
      <c r="R219" s="18">
        <v>75619</v>
      </c>
      <c r="S219" s="18">
        <v>7969</v>
      </c>
      <c r="V219" s="33"/>
      <c r="W219" s="33"/>
    </row>
    <row r="220" spans="2:23" ht="12.75">
      <c r="B220" s="25" t="s">
        <v>468</v>
      </c>
      <c r="C220" s="25" t="s">
        <v>474</v>
      </c>
      <c r="D220" s="25" t="s">
        <v>463</v>
      </c>
      <c r="E220" s="25" t="s">
        <v>464</v>
      </c>
      <c r="F220" s="25" t="s">
        <v>420</v>
      </c>
      <c r="G220" s="25" t="s">
        <v>421</v>
      </c>
      <c r="H220" s="19" t="s">
        <v>21</v>
      </c>
      <c r="I220" s="19" t="s">
        <v>22</v>
      </c>
      <c r="J220" s="18">
        <v>7099</v>
      </c>
      <c r="K220" s="18">
        <v>7167</v>
      </c>
      <c r="L220" s="18">
        <v>107</v>
      </c>
      <c r="M220" s="18">
        <v>755</v>
      </c>
      <c r="N220" s="18">
        <v>13034</v>
      </c>
      <c r="O220" s="18">
        <v>7318</v>
      </c>
      <c r="P220" s="18">
        <v>15281</v>
      </c>
      <c r="Q220" s="18">
        <v>1384</v>
      </c>
      <c r="R220" s="18">
        <v>29940</v>
      </c>
      <c r="S220" s="18">
        <v>2991</v>
      </c>
      <c r="V220" s="33"/>
      <c r="W220" s="33"/>
    </row>
    <row r="221" spans="2:23" ht="12.75">
      <c r="B221" s="25" t="s">
        <v>468</v>
      </c>
      <c r="C221" s="25" t="s">
        <v>474</v>
      </c>
      <c r="D221" s="25" t="s">
        <v>463</v>
      </c>
      <c r="E221" s="25" t="s">
        <v>464</v>
      </c>
      <c r="F221" s="25" t="s">
        <v>422</v>
      </c>
      <c r="G221" s="25" t="s">
        <v>423</v>
      </c>
      <c r="H221" s="19" t="s">
        <v>21</v>
      </c>
      <c r="I221" s="19" t="s">
        <v>22</v>
      </c>
      <c r="J221" s="18">
        <v>4041</v>
      </c>
      <c r="K221" s="18">
        <v>3364</v>
      </c>
      <c r="L221" s="18">
        <v>41</v>
      </c>
      <c r="M221" s="18">
        <v>549</v>
      </c>
      <c r="N221" s="18">
        <v>12951</v>
      </c>
      <c r="O221" s="18">
        <v>5797</v>
      </c>
      <c r="P221" s="18">
        <v>15932</v>
      </c>
      <c r="Q221" s="18">
        <v>1322</v>
      </c>
      <c r="R221" s="18">
        <v>28066</v>
      </c>
      <c r="S221" s="18">
        <v>2261</v>
      </c>
      <c r="V221" s="33"/>
      <c r="W221" s="33"/>
    </row>
    <row r="222" spans="2:23" ht="12.75">
      <c r="B222" s="25" t="s">
        <v>468</v>
      </c>
      <c r="C222" s="25" t="s">
        <v>474</v>
      </c>
      <c r="D222" s="25" t="s">
        <v>463</v>
      </c>
      <c r="E222" s="25" t="s">
        <v>464</v>
      </c>
      <c r="F222" s="25" t="s">
        <v>440</v>
      </c>
      <c r="G222" s="25" t="s">
        <v>441</v>
      </c>
      <c r="H222" s="19" t="s">
        <v>21</v>
      </c>
      <c r="I222" s="19" t="s">
        <v>22</v>
      </c>
      <c r="J222" s="18">
        <v>6205</v>
      </c>
      <c r="K222" s="18">
        <v>5594</v>
      </c>
      <c r="L222" s="18">
        <v>50</v>
      </c>
      <c r="M222" s="18">
        <v>993</v>
      </c>
      <c r="N222" s="18">
        <v>16527</v>
      </c>
      <c r="O222" s="18">
        <v>5713</v>
      </c>
      <c r="P222" s="18">
        <v>22205</v>
      </c>
      <c r="Q222" s="18">
        <v>1691</v>
      </c>
      <c r="R222" s="18">
        <v>41704</v>
      </c>
      <c r="S222" s="18">
        <v>3529</v>
      </c>
      <c r="V222" s="33"/>
      <c r="W222" s="33"/>
    </row>
    <row r="223" spans="2:23" ht="12.75">
      <c r="B223" s="25" t="s">
        <v>468</v>
      </c>
      <c r="C223" s="25" t="s">
        <v>474</v>
      </c>
      <c r="D223" s="25" t="s">
        <v>463</v>
      </c>
      <c r="E223" s="25" t="s">
        <v>464</v>
      </c>
      <c r="F223" s="25" t="s">
        <v>442</v>
      </c>
      <c r="G223" s="25" t="s">
        <v>443</v>
      </c>
      <c r="H223" s="19" t="s">
        <v>21</v>
      </c>
      <c r="I223" s="19" t="s">
        <v>22</v>
      </c>
      <c r="J223" s="18">
        <v>11658</v>
      </c>
      <c r="K223" s="18">
        <v>11370</v>
      </c>
      <c r="L223" s="18">
        <v>211</v>
      </c>
      <c r="M223" s="18">
        <v>1847</v>
      </c>
      <c r="N223" s="18">
        <v>27067</v>
      </c>
      <c r="O223" s="18">
        <v>17883</v>
      </c>
      <c r="P223" s="18">
        <v>44365</v>
      </c>
      <c r="Q223" s="18">
        <v>2751</v>
      </c>
      <c r="R223" s="18">
        <v>73299</v>
      </c>
      <c r="S223" s="18">
        <v>5105</v>
      </c>
      <c r="V223" s="33"/>
      <c r="W223" s="33"/>
    </row>
    <row r="224" spans="2:23" ht="12.75">
      <c r="B224" s="25" t="s">
        <v>468</v>
      </c>
      <c r="C224" s="25" t="s">
        <v>474</v>
      </c>
      <c r="D224" s="25" t="s">
        <v>463</v>
      </c>
      <c r="E224" s="25" t="s">
        <v>464</v>
      </c>
      <c r="F224" s="25" t="s">
        <v>444</v>
      </c>
      <c r="G224" s="25" t="s">
        <v>445</v>
      </c>
      <c r="H224" s="19" t="s">
        <v>21</v>
      </c>
      <c r="I224" s="19" t="s">
        <v>22</v>
      </c>
      <c r="J224" s="18">
        <v>4556</v>
      </c>
      <c r="K224" s="18">
        <v>4016</v>
      </c>
      <c r="L224" s="18">
        <v>45</v>
      </c>
      <c r="M224" s="18">
        <v>827</v>
      </c>
      <c r="N224" s="18">
        <v>9158</v>
      </c>
      <c r="O224" s="18">
        <v>4745</v>
      </c>
      <c r="P224" s="18">
        <v>13736</v>
      </c>
      <c r="Q224" s="18">
        <v>974</v>
      </c>
      <c r="R224" s="18">
        <v>29351</v>
      </c>
      <c r="S224" s="18">
        <v>2063</v>
      </c>
      <c r="V224" s="33"/>
      <c r="W224" s="33"/>
    </row>
    <row r="225" spans="2:23" ht="12.75">
      <c r="B225" s="25" t="s">
        <v>468</v>
      </c>
      <c r="C225" s="25" t="s">
        <v>474</v>
      </c>
      <c r="D225" s="25" t="s">
        <v>463</v>
      </c>
      <c r="E225" s="25" t="s">
        <v>464</v>
      </c>
      <c r="F225" s="25" t="s">
        <v>446</v>
      </c>
      <c r="G225" s="25" t="s">
        <v>447</v>
      </c>
      <c r="H225" s="19" t="s">
        <v>21</v>
      </c>
      <c r="I225" s="19" t="s">
        <v>22</v>
      </c>
      <c r="J225" s="18">
        <v>4855</v>
      </c>
      <c r="K225" s="18">
        <v>4112</v>
      </c>
      <c r="L225" s="18">
        <v>56</v>
      </c>
      <c r="M225" s="18">
        <v>612</v>
      </c>
      <c r="N225" s="18">
        <v>10779</v>
      </c>
      <c r="O225" s="18">
        <v>4806</v>
      </c>
      <c r="P225" s="18">
        <v>13683</v>
      </c>
      <c r="Q225" s="18">
        <v>885</v>
      </c>
      <c r="R225" s="18">
        <v>26833</v>
      </c>
      <c r="S225" s="18">
        <v>1569</v>
      </c>
      <c r="V225" s="33"/>
      <c r="W225" s="33"/>
    </row>
    <row r="226" spans="2:23" ht="12.75">
      <c r="B226" s="25" t="s">
        <v>468</v>
      </c>
      <c r="C226" s="25" t="s">
        <v>474</v>
      </c>
      <c r="D226" s="25" t="s">
        <v>463</v>
      </c>
      <c r="E226" s="25" t="s">
        <v>464</v>
      </c>
      <c r="F226" s="25" t="s">
        <v>448</v>
      </c>
      <c r="G226" s="25" t="s">
        <v>449</v>
      </c>
      <c r="H226" s="19" t="s">
        <v>21</v>
      </c>
      <c r="I226" s="19" t="s">
        <v>22</v>
      </c>
      <c r="J226" s="18">
        <v>10024</v>
      </c>
      <c r="K226" s="18">
        <v>9642</v>
      </c>
      <c r="L226" s="18">
        <v>81</v>
      </c>
      <c r="M226" s="18">
        <v>858</v>
      </c>
      <c r="N226" s="18">
        <v>26459</v>
      </c>
      <c r="O226" s="18">
        <v>14663</v>
      </c>
      <c r="P226" s="18">
        <v>36483</v>
      </c>
      <c r="Q226" s="18">
        <v>2187</v>
      </c>
      <c r="R226" s="18">
        <v>56811</v>
      </c>
      <c r="S226" s="18">
        <v>4217</v>
      </c>
      <c r="V226" s="33"/>
      <c r="W226" s="33"/>
    </row>
    <row r="227" spans="2:23" ht="12.75">
      <c r="B227" s="25" t="s">
        <v>468</v>
      </c>
      <c r="C227" s="25" t="s">
        <v>474</v>
      </c>
      <c r="D227" s="25" t="s">
        <v>463</v>
      </c>
      <c r="E227" s="25" t="s">
        <v>464</v>
      </c>
      <c r="F227" s="25" t="s">
        <v>450</v>
      </c>
      <c r="G227" s="25" t="s">
        <v>451</v>
      </c>
      <c r="H227" s="19" t="s">
        <v>21</v>
      </c>
      <c r="I227" s="19" t="s">
        <v>22</v>
      </c>
      <c r="J227" s="18">
        <v>29162</v>
      </c>
      <c r="K227" s="18">
        <v>25236</v>
      </c>
      <c r="L227" s="18">
        <v>436</v>
      </c>
      <c r="M227" s="18">
        <v>4181</v>
      </c>
      <c r="N227" s="18">
        <v>46288</v>
      </c>
      <c r="O227" s="18">
        <v>25060</v>
      </c>
      <c r="P227" s="18">
        <v>70956</v>
      </c>
      <c r="Q227" s="18">
        <v>4555</v>
      </c>
      <c r="R227" s="18">
        <v>141916</v>
      </c>
      <c r="S227" s="18">
        <v>10211</v>
      </c>
      <c r="V227" s="33"/>
      <c r="W227" s="33"/>
    </row>
    <row r="228" spans="2:23" ht="12.75">
      <c r="B228" s="25" t="s">
        <v>468</v>
      </c>
      <c r="C228" s="25" t="s">
        <v>474</v>
      </c>
      <c r="D228" s="25" t="s">
        <v>463</v>
      </c>
      <c r="E228" s="25" t="s">
        <v>464</v>
      </c>
      <c r="F228" s="25" t="s">
        <v>452</v>
      </c>
      <c r="G228" s="25" t="s">
        <v>453</v>
      </c>
      <c r="H228" s="20" t="s">
        <v>21</v>
      </c>
      <c r="I228" s="20" t="s">
        <v>22</v>
      </c>
      <c r="J228" s="21">
        <v>4636</v>
      </c>
      <c r="K228" s="21">
        <v>4070</v>
      </c>
      <c r="L228" s="21">
        <v>54</v>
      </c>
      <c r="M228" s="21">
        <v>562</v>
      </c>
      <c r="N228" s="21">
        <v>9477</v>
      </c>
      <c r="O228" s="21">
        <v>7572</v>
      </c>
      <c r="P228" s="21">
        <v>15854</v>
      </c>
      <c r="Q228" s="21">
        <v>1150</v>
      </c>
      <c r="R228" s="21">
        <v>39609</v>
      </c>
      <c r="S228" s="21">
        <v>2631</v>
      </c>
      <c r="V228" s="33"/>
      <c r="W228" s="33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140625" style="6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7" t="s">
        <v>31</v>
      </c>
      <c r="D3" s="47"/>
      <c r="E3" s="47"/>
      <c r="F3" s="12"/>
      <c r="G3" s="9"/>
    </row>
    <row r="4" spans="2:6" ht="30.75" customHeight="1">
      <c r="B4" s="8"/>
      <c r="C4" s="47"/>
      <c r="D4" s="47"/>
      <c r="E4" s="47"/>
      <c r="F4" s="12"/>
    </row>
    <row r="5" spans="2:5" ht="19.5" customHeight="1">
      <c r="B5" s="8" t="s">
        <v>1</v>
      </c>
      <c r="C5" s="23" t="str">
        <f>'Full Extract'!C5</f>
        <v>September to December 2015</v>
      </c>
      <c r="E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8" t="s">
        <v>30</v>
      </c>
      <c r="D7" s="48"/>
      <c r="F7" s="12"/>
    </row>
    <row r="8" spans="2:6" ht="12.75">
      <c r="B8" s="8" t="s">
        <v>3</v>
      </c>
      <c r="C8" s="48" t="str">
        <f>'Full Extract'!C8:D8</f>
        <v>26th February 2016</v>
      </c>
      <c r="D8" s="48"/>
      <c r="F8" s="12"/>
    </row>
    <row r="9" spans="2:7" ht="12.75">
      <c r="B9" s="8" t="s">
        <v>5</v>
      </c>
      <c r="C9" s="48" t="s">
        <v>477</v>
      </c>
      <c r="D9" s="48"/>
      <c r="F9" s="12"/>
      <c r="G9" s="10"/>
    </row>
    <row r="10" spans="2:6" ht="12.75">
      <c r="B10" s="8" t="s">
        <v>8</v>
      </c>
      <c r="C10" s="48" t="s">
        <v>478</v>
      </c>
      <c r="D10" s="48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6" ht="25.5" customHeight="1">
      <c r="B12" s="50" t="s">
        <v>32</v>
      </c>
      <c r="C12" s="50"/>
      <c r="D12" s="50"/>
      <c r="E12" s="50"/>
      <c r="F12" s="50"/>
    </row>
    <row r="13" spans="2:5" ht="12.75">
      <c r="B13" s="29" t="s">
        <v>33</v>
      </c>
      <c r="E13" s="10"/>
    </row>
    <row r="14" spans="6:7" ht="12.75">
      <c r="F14" s="11"/>
      <c r="G14" s="10"/>
    </row>
    <row r="15" spans="2:4" ht="15">
      <c r="B15" s="49" t="s">
        <v>467</v>
      </c>
      <c r="C15" s="49"/>
      <c r="D15" s="49"/>
    </row>
    <row r="16" spans="2:17" ht="38.25">
      <c r="B16" s="14" t="s">
        <v>20</v>
      </c>
      <c r="C16" s="14" t="s">
        <v>12</v>
      </c>
      <c r="D16" s="16" t="s">
        <v>457</v>
      </c>
      <c r="E16" s="16" t="s">
        <v>458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.75">
      <c r="B17" s="25" t="str">
        <f>'Full Extract'!B17</f>
        <v>2015-16</v>
      </c>
      <c r="C17" s="43" t="str">
        <f>'Full Extract'!C17</f>
        <v>DECEMBER</v>
      </c>
      <c r="D17" s="21"/>
      <c r="E17" s="1" t="s">
        <v>7</v>
      </c>
      <c r="F17" s="21" t="s">
        <v>21</v>
      </c>
      <c r="G17" s="21" t="s">
        <v>22</v>
      </c>
      <c r="H17" s="26">
        <f aca="true" t="shared" si="0" ref="H17:Q17">SUM(H19:H23)</f>
        <v>1591711</v>
      </c>
      <c r="I17" s="26">
        <f t="shared" si="0"/>
        <v>1440991</v>
      </c>
      <c r="J17" s="26">
        <f t="shared" si="0"/>
        <v>30448</v>
      </c>
      <c r="K17" s="26">
        <f t="shared" si="0"/>
        <v>222810</v>
      </c>
      <c r="L17" s="26">
        <f t="shared" si="0"/>
        <v>3377067</v>
      </c>
      <c r="M17" s="26">
        <f t="shared" si="0"/>
        <v>2015257</v>
      </c>
      <c r="N17" s="26">
        <f t="shared" si="0"/>
        <v>4803903</v>
      </c>
      <c r="O17" s="26">
        <f t="shared" si="0"/>
        <v>463750</v>
      </c>
      <c r="P17" s="26">
        <f t="shared" si="0"/>
        <v>10156409</v>
      </c>
      <c r="Q17" s="26">
        <f t="shared" si="0"/>
        <v>1015154</v>
      </c>
    </row>
    <row r="18" ht="6.75" customHeight="1"/>
    <row r="19" spans="2:17" ht="12.75">
      <c r="B19" s="3" t="str">
        <f>B17</f>
        <v>2015-16</v>
      </c>
      <c r="C19" s="44" t="str">
        <f>$C$17</f>
        <v>DECEMBER</v>
      </c>
      <c r="D19" s="3" t="s">
        <v>459</v>
      </c>
      <c r="E19" s="44" t="s">
        <v>460</v>
      </c>
      <c r="F19" s="18" t="s">
        <v>21</v>
      </c>
      <c r="G19" s="18" t="s">
        <v>22</v>
      </c>
      <c r="H19" s="18">
        <f>SUMIF('Full Extract'!$D$19:$D$228,'Regional Totals'!$D19,'Full Extract'!J$19:J$228)</f>
        <v>472095</v>
      </c>
      <c r="I19" s="18">
        <f>SUMIF('Full Extract'!$D$19:$D$228,'Regional Totals'!$D19,'Full Extract'!K$19:K$228)</f>
        <v>435122</v>
      </c>
      <c r="J19" s="18">
        <f>SUMIF('Full Extract'!$D$19:$D$228,'Regional Totals'!$D19,'Full Extract'!L$19:L$228)</f>
        <v>10333</v>
      </c>
      <c r="K19" s="18">
        <f>SUMIF('Full Extract'!$D$19:$D$228,'Regional Totals'!$D19,'Full Extract'!M$19:M$228)</f>
        <v>60354</v>
      </c>
      <c r="L19" s="18">
        <f>SUMIF('Full Extract'!$D$19:$D$228,'Regional Totals'!$D19,'Full Extract'!N$19:N$228)</f>
        <v>925594</v>
      </c>
      <c r="M19" s="18">
        <f>SUMIF('Full Extract'!$D$19:$D$228,'Regional Totals'!$D19,'Full Extract'!O$19:O$228)</f>
        <v>602388</v>
      </c>
      <c r="N19" s="18">
        <f>SUMIF('Full Extract'!$D$19:$D$228,'Regional Totals'!$D19,'Full Extract'!P$19:P$228)</f>
        <v>1335338</v>
      </c>
      <c r="O19" s="18">
        <f>SUMIF('Full Extract'!$D$19:$D$228,'Regional Totals'!$D19,'Full Extract'!Q$19:Q$228)</f>
        <v>129853</v>
      </c>
      <c r="P19" s="18">
        <f>SUMIF('Full Extract'!$D$19:$D$228,'Regional Totals'!$D19,'Full Extract'!R$19:R$228)</f>
        <v>2947556</v>
      </c>
      <c r="Q19" s="18">
        <f>SUMIF('Full Extract'!$D$19:$D$228,'Regional Totals'!$D19,'Full Extract'!S$19:S$228)</f>
        <v>306704</v>
      </c>
    </row>
    <row r="20" spans="2:17" ht="12.75">
      <c r="B20" s="4" t="str">
        <f>B19</f>
        <v>2015-16</v>
      </c>
      <c r="C20" s="45" t="str">
        <f>$C$17</f>
        <v>DECEMBER</v>
      </c>
      <c r="D20" s="4" t="s">
        <v>461</v>
      </c>
      <c r="E20" s="45" t="s">
        <v>462</v>
      </c>
      <c r="F20" s="19" t="s">
        <v>21</v>
      </c>
      <c r="G20" s="19" t="s">
        <v>22</v>
      </c>
      <c r="H20" s="19">
        <f>SUMIF('Full Extract'!$D$19:$D$228,'Regional Totals'!$D20,'Full Extract'!J$19:J$228)</f>
        <v>457608</v>
      </c>
      <c r="I20" s="19">
        <f>SUMIF('Full Extract'!$D$19:$D$228,'Regional Totals'!$D20,'Full Extract'!K$19:K$228)</f>
        <v>402959</v>
      </c>
      <c r="J20" s="19">
        <f>SUMIF('Full Extract'!$D$19:$D$228,'Regional Totals'!$D20,'Full Extract'!L$19:L$228)</f>
        <v>7922</v>
      </c>
      <c r="K20" s="19">
        <f>SUMIF('Full Extract'!$D$19:$D$228,'Regional Totals'!$D20,'Full Extract'!M$19:M$228)</f>
        <v>63409</v>
      </c>
      <c r="L20" s="19">
        <f>SUMIF('Full Extract'!$D$19:$D$228,'Regional Totals'!$D20,'Full Extract'!N$19:N$228)</f>
        <v>958049</v>
      </c>
      <c r="M20" s="19">
        <f>SUMIF('Full Extract'!$D$19:$D$228,'Regional Totals'!$D20,'Full Extract'!O$19:O$228)</f>
        <v>547585</v>
      </c>
      <c r="N20" s="19">
        <f>SUMIF('Full Extract'!$D$19:$D$228,'Regional Totals'!$D20,'Full Extract'!P$19:P$228)</f>
        <v>1304650</v>
      </c>
      <c r="O20" s="19">
        <f>SUMIF('Full Extract'!$D$19:$D$228,'Regional Totals'!$D20,'Full Extract'!Q$19:Q$228)</f>
        <v>116173</v>
      </c>
      <c r="P20" s="19">
        <f>SUMIF('Full Extract'!$D$19:$D$228,'Regional Totals'!$D20,'Full Extract'!R$19:R$228)</f>
        <v>2677872</v>
      </c>
      <c r="Q20" s="19">
        <f>SUMIF('Full Extract'!$D$19:$D$228,'Regional Totals'!$D20,'Full Extract'!S$19:S$228)</f>
        <v>257475</v>
      </c>
    </row>
    <row r="21" spans="2:17" ht="12.75">
      <c r="B21" s="4" t="str">
        <f>B20</f>
        <v>2015-16</v>
      </c>
      <c r="C21" s="45" t="str">
        <f>$C$17</f>
        <v>DECEMBER</v>
      </c>
      <c r="D21" s="4" t="s">
        <v>465</v>
      </c>
      <c r="E21" s="45" t="s">
        <v>466</v>
      </c>
      <c r="F21" s="19" t="s">
        <v>21</v>
      </c>
      <c r="G21" s="19" t="s">
        <v>22</v>
      </c>
      <c r="H21" s="19">
        <f>SUMIF('Full Extract'!$D$19:$D$228,'Regional Totals'!$D21,'Full Extract'!J$19:J$228)</f>
        <v>221959</v>
      </c>
      <c r="I21" s="19">
        <f>SUMIF('Full Extract'!$D$19:$D$228,'Regional Totals'!$D21,'Full Extract'!K$19:K$228)</f>
        <v>189936</v>
      </c>
      <c r="J21" s="19">
        <f>SUMIF('Full Extract'!$D$19:$D$228,'Regional Totals'!$D21,'Full Extract'!L$19:L$228)</f>
        <v>5332</v>
      </c>
      <c r="K21" s="19">
        <f>SUMIF('Full Extract'!$D$19:$D$228,'Regional Totals'!$D21,'Full Extract'!M$19:M$228)</f>
        <v>37650</v>
      </c>
      <c r="L21" s="19">
        <f>SUMIF('Full Extract'!$D$19:$D$228,'Regional Totals'!$D21,'Full Extract'!N$19:N$228)</f>
        <v>584882</v>
      </c>
      <c r="M21" s="19">
        <f>SUMIF('Full Extract'!$D$19:$D$228,'Regional Totals'!$D21,'Full Extract'!O$19:O$228)</f>
        <v>332841</v>
      </c>
      <c r="N21" s="19">
        <f>SUMIF('Full Extract'!$D$19:$D$228,'Regional Totals'!$D21,'Full Extract'!P$19:P$228)</f>
        <v>770351</v>
      </c>
      <c r="O21" s="19">
        <f>SUMIF('Full Extract'!$D$19:$D$228,'Regional Totals'!$D21,'Full Extract'!Q$19:Q$228)</f>
        <v>112126</v>
      </c>
      <c r="P21" s="19">
        <f>SUMIF('Full Extract'!$D$19:$D$228,'Regional Totals'!$D21,'Full Extract'!R$19:R$228)</f>
        <v>1612382</v>
      </c>
      <c r="Q21" s="19">
        <f>SUMIF('Full Extract'!$D$19:$D$228,'Regional Totals'!$D21,'Full Extract'!S$19:S$228)</f>
        <v>236321</v>
      </c>
    </row>
    <row r="22" spans="2:17" ht="12.75">
      <c r="B22" s="4" t="str">
        <f>B21</f>
        <v>2015-16</v>
      </c>
      <c r="C22" s="45" t="str">
        <f>$C$17</f>
        <v>DECEMBER</v>
      </c>
      <c r="D22" s="4" t="s">
        <v>463</v>
      </c>
      <c r="E22" s="45" t="s">
        <v>464</v>
      </c>
      <c r="F22" s="19" t="s">
        <v>21</v>
      </c>
      <c r="G22" s="19" t="s">
        <v>22</v>
      </c>
      <c r="H22" s="19">
        <f>SUMIF('Full Extract'!$D$19:$D$228,'Regional Totals'!$D22,'Full Extract'!J$19:J$228)</f>
        <v>375916</v>
      </c>
      <c r="I22" s="19">
        <f>SUMIF('Full Extract'!$D$19:$D$228,'Regional Totals'!$D22,'Full Extract'!K$19:K$228)</f>
        <v>333515</v>
      </c>
      <c r="J22" s="19">
        <f>SUMIF('Full Extract'!$D$19:$D$228,'Regional Totals'!$D22,'Full Extract'!L$19:L$228)</f>
        <v>5302</v>
      </c>
      <c r="K22" s="19">
        <f>SUMIF('Full Extract'!$D$19:$D$228,'Regional Totals'!$D22,'Full Extract'!M$19:M$228)</f>
        <v>54000</v>
      </c>
      <c r="L22" s="19">
        <f>SUMIF('Full Extract'!$D$19:$D$228,'Regional Totals'!$D22,'Full Extract'!N$19:N$228)</f>
        <v>765278</v>
      </c>
      <c r="M22" s="19">
        <f>SUMIF('Full Extract'!$D$19:$D$228,'Regional Totals'!$D22,'Full Extract'!O$19:O$228)</f>
        <v>441837</v>
      </c>
      <c r="N22" s="19">
        <f>SUMIF('Full Extract'!$D$19:$D$228,'Regional Totals'!$D22,'Full Extract'!P$19:P$228)</f>
        <v>1056541</v>
      </c>
      <c r="O22" s="19">
        <f>SUMIF('Full Extract'!$D$19:$D$228,'Regional Totals'!$D22,'Full Extract'!Q$19:Q$228)</f>
        <v>79193</v>
      </c>
      <c r="P22" s="19">
        <f>SUMIF('Full Extract'!$D$19:$D$228,'Regional Totals'!$D22,'Full Extract'!R$19:R$228)</f>
        <v>1936139</v>
      </c>
      <c r="Q22" s="19">
        <f>SUMIF('Full Extract'!$D$19:$D$228,'Regional Totals'!$D22,'Full Extract'!S$19:S$228)</f>
        <v>159511</v>
      </c>
    </row>
    <row r="23" spans="2:17" ht="12.75">
      <c r="B23" s="5" t="str">
        <f>B22</f>
        <v>2015-16</v>
      </c>
      <c r="C23" s="46" t="str">
        <f>$C$17</f>
        <v>DECEMBER</v>
      </c>
      <c r="D23" s="30" t="s">
        <v>471</v>
      </c>
      <c r="E23" s="42" t="s">
        <v>35</v>
      </c>
      <c r="F23" s="20" t="s">
        <v>21</v>
      </c>
      <c r="G23" s="20" t="s">
        <v>22</v>
      </c>
      <c r="H23" s="20">
        <f>SUMIF('Full Extract'!$D$19:$D$228,'Regional Totals'!$D23,'Full Extract'!J$19:J$228)</f>
        <v>64133</v>
      </c>
      <c r="I23" s="20">
        <f>SUMIF('Full Extract'!$D$19:$D$228,'Regional Totals'!$D23,'Full Extract'!K$19:K$228)</f>
        <v>79459</v>
      </c>
      <c r="J23" s="20">
        <f>SUMIF('Full Extract'!$D$19:$D$228,'Regional Totals'!$D23,'Full Extract'!L$19:L$228)</f>
        <v>1559</v>
      </c>
      <c r="K23" s="20">
        <f>SUMIF('Full Extract'!$D$19:$D$228,'Regional Totals'!$D23,'Full Extract'!M$19:M$228)</f>
        <v>7397</v>
      </c>
      <c r="L23" s="20">
        <f>SUMIF('Full Extract'!$D$19:$D$228,'Regional Totals'!$D23,'Full Extract'!N$19:N$228)</f>
        <v>143264</v>
      </c>
      <c r="M23" s="20">
        <f>SUMIF('Full Extract'!$D$19:$D$228,'Regional Totals'!$D23,'Full Extract'!O$19:O$228)</f>
        <v>90606</v>
      </c>
      <c r="N23" s="20">
        <f>SUMIF('Full Extract'!$D$19:$D$228,'Regional Totals'!$D23,'Full Extract'!P$19:P$228)</f>
        <v>337023</v>
      </c>
      <c r="O23" s="20">
        <f>SUMIF('Full Extract'!$D$19:$D$228,'Regional Totals'!$D23,'Full Extract'!Q$19:Q$228)</f>
        <v>26405</v>
      </c>
      <c r="P23" s="20">
        <f>SUMIF('Full Extract'!$D$19:$D$228,'Regional Totals'!$D23,'Full Extract'!R$19:R$228)</f>
        <v>982460</v>
      </c>
      <c r="Q23" s="20">
        <f>SUMIF('Full Extract'!$D$19:$D$228,'Regional Totals'!$D23,'Full Extract'!S$19:S$228)</f>
        <v>55143</v>
      </c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5" customWidth="1"/>
    <col min="2" max="16384" width="9.140625" style="35" customWidth="1"/>
  </cols>
  <sheetData>
    <row r="2" spans="2:4" ht="15">
      <c r="B2" s="34" t="s">
        <v>36</v>
      </c>
      <c r="D2" s="38"/>
    </row>
    <row r="3" ht="12.75">
      <c r="D3" s="38"/>
    </row>
    <row r="4" spans="2:4" ht="12.75">
      <c r="B4" s="36" t="s">
        <v>475</v>
      </c>
      <c r="C4" s="36"/>
      <c r="D4" s="38"/>
    </row>
    <row r="5" spans="2:4" ht="12.75">
      <c r="B5" s="36"/>
      <c r="C5" s="36"/>
      <c r="D5" s="38"/>
    </row>
    <row r="6" spans="2:4" ht="12.75">
      <c r="B6" s="37" t="s">
        <v>37</v>
      </c>
      <c r="C6" s="37" t="s">
        <v>38</v>
      </c>
      <c r="D6" s="38"/>
    </row>
    <row r="7" spans="2:4" ht="12.75">
      <c r="B7" s="36" t="s">
        <v>476</v>
      </c>
      <c r="C7" s="36" t="s">
        <v>476</v>
      </c>
      <c r="D7" s="38"/>
    </row>
    <row r="8" spans="2:3" ht="12.75">
      <c r="B8" s="36"/>
      <c r="C8" s="41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2013-08-21T09:42:11Z</cp:lastPrinted>
  <dcterms:created xsi:type="dcterms:W3CDTF">2003-08-01T14:12:13Z</dcterms:created>
  <dcterms:modified xsi:type="dcterms:W3CDTF">2016-11-18T09:58:25Z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