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36" yWindow="32760" windowWidth="30936" windowHeight="16776" tabRatio="588" activeTab="2"/>
  </bookViews>
  <sheets>
    <sheet name="System Level Data" sheetId="1" r:id="rId1"/>
    <sheet name="System Mapping" sheetId="2" state="hidden" r:id="rId2"/>
    <sheet name="Provider Level Data" sheetId="3" r:id="rId3"/>
    <sheet name="Non-Booked Data" sheetId="4" r:id="rId4"/>
    <sheet name="Booked Appointments Data" sheetId="5" r:id="rId5"/>
    <sheet name="Acute Trust Footprint Data" sheetId="6" r:id="rId6"/>
    <sheet name="Acute Trust Mapping" sheetId="7" state="hidden" r:id="rId7"/>
    <sheet name="QA" sheetId="8" state="hidden" r:id="rId8"/>
  </sheets>
  <definedNames>
    <definedName name="_xlnm._FilterDatabase" localSheetId="6" hidden="1">'Acute Trust Mapping'!$A$4:$Q$256</definedName>
    <definedName name="_xlnm._FilterDatabase" localSheetId="1" hidden="1">'System Mapping'!$A$3:$H$267</definedName>
    <definedName name="_xlfn.IFERROR" hidden="1">#NAME?</definedName>
    <definedName name="_xlnm.Print_Titles" localSheetId="4">'Booked Appointments Data'!$1:$16</definedName>
    <definedName name="_xlnm.Print_Titles" localSheetId="3">'Non-Booked Data'!$1:$16</definedName>
    <definedName name="_xlnm.Print_Titles" localSheetId="2">'Provider Level Data'!$1:$16</definedName>
  </definedNames>
  <calcPr fullCalcOnLoad="1"/>
</workbook>
</file>

<file path=xl/sharedStrings.xml><?xml version="1.0" encoding="utf-8"?>
<sst xmlns="http://schemas.openxmlformats.org/spreadsheetml/2006/main" count="8096" uniqueCount="911">
  <si>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</si>
  <si>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</si>
  <si>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</si>
  <si>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</si>
  <si>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</si>
  <si>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</si>
  <si>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</si>
  <si>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</si>
  <si>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</si>
  <si>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</si>
  <si>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</si>
  <si>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</si>
  <si>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</si>
  <si>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</si>
  <si>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</si>
  <si>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</si>
  <si>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</si>
  <si>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</si>
  <si>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</si>
  <si>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</si>
  <si>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</si>
  <si>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</si>
  <si>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</si>
  <si>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</si>
  <si>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</si>
  <si>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</si>
  <si>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</si>
  <si>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</si>
  <si>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</si>
  <si>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</si>
  <si>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</si>
  <si>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</si>
  <si>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</si>
  <si>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</si>
  <si>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</si>
  <si>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</si>
  <si>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</si>
  <si>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</si>
  <si>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</si>
  <si>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</si>
  <si>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</si>
  <si>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</si>
  <si>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</si>
  <si>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</si>
  <si>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</si>
  <si>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</si>
  <si>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</si>
  <si>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</si>
  <si>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</si>
  <si>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</si>
  <si>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</si>
  <si>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</si>
  <si>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</si>
  <si>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</si>
  <si>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</si>
  <si>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</si>
  <si>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</si>
  <si>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</si>
  <si>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</si>
  <si>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</si>
  <si>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</si>
  <si>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</si>
  <si>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</si>
  <si>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</si>
  <si>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</si>
  <si>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</si>
  <si>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</si>
  <si>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</si>
  <si>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</si>
  <si>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</si>
  <si>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</si>
  <si>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</si>
  <si>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</si>
  <si>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</si>
  <si>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</si>
  <si>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</si>
  <si>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</si>
  <si>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</si>
  <si>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</si>
  <si>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</si>
  <si>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</si>
  <si>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</si>
  <si>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</si>
  <si>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</si>
  <si>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</si>
  <si>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</si>
  <si>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</si>
  <si>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</si>
  <si>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</si>
  <si>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</si>
  <si>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</si>
  <si>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</si>
  <si>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</si>
  <si>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</si>
  <si>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</si>
  <si>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</si>
  <si>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</si>
  <si>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</si>
  <si>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</si>
  <si>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</si>
  <si>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</si>
  <si>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</si>
  <si>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</si>
  <si>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</si>
  <si>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</si>
  <si>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</si>
  <si>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</si>
  <si>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</si>
  <si>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</si>
  <si>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</si>
  <si>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</si>
  <si>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</si>
  <si>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</si>
  <si>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</si>
  <si>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</si>
  <si>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</si>
  <si>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</si>
  <si>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</si>
  <si>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</si>
  <si>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</si>
  <si>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</si>
  <si>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</si>
  <si>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</si>
  <si>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</si>
  <si>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</si>
  <si>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</si>
  <si>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</si>
  <si>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</si>
  <si>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</si>
  <si>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</si>
  <si>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</si>
  <si>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</si>
  <si>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</si>
  <si>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</si>
  <si>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</si>
  <si>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</si>
  <si>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</si>
  <si>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</si>
  <si>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</si>
  <si>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</si>
  <si>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</si>
  <si>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</si>
  <si>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</si>
  <si>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</si>
  <si>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</si>
  <si>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</si>
  <si>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</si>
  <si>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</si>
  <si>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</si>
  <si>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</si>
  <si>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</si>
  <si>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</si>
  <si>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</si>
  <si>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</si>
  <si>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</si>
  <si>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</si>
  <si>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</si>
  <si>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</si>
  <si>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</si>
  <si>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</si>
  <si>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</si>
  <si>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</si>
  <si>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</si>
  <si>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</si>
  <si>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</si>
  <si>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</si>
  <si>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</si>
  <si>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</si>
  <si>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</si>
  <si>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</si>
  <si>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</si>
  <si>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</si>
  <si>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</si>
  <si>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</si>
  <si>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</si>
  <si>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</si>
  <si>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</si>
  <si>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</si>
  <si>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</si>
  <si>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</si>
  <si>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</si>
  <si>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</si>
  <si>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</si>
  <si>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</si>
  <si>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</si>
  <si>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</si>
  <si>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</si>
  <si>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</si>
  <si>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</si>
  <si>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</si>
  <si>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</si>
  <si>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</si>
  <si>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</si>
  <si>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</si>
  <si>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</si>
  <si>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</si>
  <si>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</si>
  <si>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</si>
  <si>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</si>
  <si>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</si>
  <si>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</si>
  <si>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</si>
  <si>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</si>
  <si>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</si>
  <si>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</si>
  <si>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</si>
  <si>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</si>
  <si>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</si>
  <si>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</si>
  <si>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</si>
  <si>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</si>
  <si>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</si>
  <si>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</si>
  <si>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</si>
  <si>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</si>
  <si>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</si>
  <si>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</si>
  <si>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</si>
  <si>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</si>
  <si>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</si>
  <si>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</si>
  <si>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</si>
  <si>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</si>
  <si>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</si>
  <si>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</si>
  <si>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</si>
  <si>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</si>
  <si>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</si>
  <si>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</si>
  <si>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</si>
  <si>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</si>
  <si>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</si>
  <si>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</si>
  <si>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</si>
  <si>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</si>
  <si>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</si>
  <si>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</si>
  <si>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</si>
  <si>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</si>
  <si>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</si>
  <si>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</si>
  <si>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</si>
  <si>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</si>
  <si>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</si>
  <si>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</si>
  <si>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</si>
  <si>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</si>
  <si>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</si>
  <si>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</si>
  <si>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</si>
  <si>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</si>
  <si>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</si>
  <si>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</si>
  <si>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</si>
  <si>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</si>
  <si>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</si>
  <si>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</si>
  <si>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</si>
  <si>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</si>
  <si>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</si>
  <si>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</si>
  <si>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</si>
  <si>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</si>
  <si>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</si>
  <si>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</si>
  <si>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</si>
  <si>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</si>
  <si>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</si>
  <si>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</si>
  <si>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</si>
  <si>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</si>
  <si>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</si>
  <si>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</si>
  <si>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</si>
  <si>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</si>
  <si>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</si>
  <si>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</si>
  <si>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</si>
  <si>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</si>
  <si>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</si>
  <si>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</si>
  <si>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</si>
  <si>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</si>
  <si>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</si>
  <si>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</si>
  <si>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</si>
  <si>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</si>
  <si>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</si>
  <si>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</si>
  <si>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</si>
  <si>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</si>
  <si>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</si>
  <si>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</si>
  <si>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</si>
  <si>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</si>
  <si>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</si>
  <si>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</si>
  <si>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</si>
  <si>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</si>
  <si>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</si>
  <si>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</si>
  <si>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</si>
  <si>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</si>
  <si>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</si>
  <si>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</si>
  <si>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</si>
  <si>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</si>
  <si>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</si>
  <si>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</si>
  <si>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</si>
  <si>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</si>
  <si>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</si>
  <si>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</si>
  <si>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</si>
  <si>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</si>
  <si>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</si>
  <si>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</si>
  <si>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</si>
  <si>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</si>
  <si>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</si>
  <si>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</si>
  <si>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</si>
  <si>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</si>
  <si>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</si>
  <si>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</si>
  <si>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</si>
  <si>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</si>
  <si>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</si>
  <si>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</si>
  <si>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</si>
  <si>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</si>
  <si>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</si>
  <si>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</si>
  <si>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</si>
  <si>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</si>
  <si>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</si>
  <si>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</si>
  <si>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</si>
  <si>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</si>
  <si>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</si>
  <si>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</si>
  <si>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</si>
  <si>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</si>
  <si>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</si>
  <si>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</si>
  <si>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</si>
  <si>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</si>
  <si>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</si>
  <si>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</si>
  <si>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</si>
  <si>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</si>
  <si>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</si>
  <si>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</si>
  <si>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</si>
  <si>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</si>
  <si>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</si>
  <si>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</si>
  <si>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</si>
  <si>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</si>
  <si>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</si>
  <si>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</si>
  <si>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</si>
  <si>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</si>
  <si>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</si>
  <si>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</si>
  <si>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</si>
  <si>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</si>
  <si>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</si>
  <si>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</si>
  <si>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</si>
  <si>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</si>
  <si>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</si>
  <si>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</si>
  <si>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</si>
  <si>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</si>
  <si>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</si>
  <si>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</si>
  <si>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</si>
  <si>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</si>
  <si>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</si>
  <si>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</si>
  <si>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</si>
  <si>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</si>
  <si>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</si>
  <si>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</si>
  <si>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</si>
  <si>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</si>
  <si>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</si>
  <si>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</si>
  <si>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</si>
  <si>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</si>
  <si>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</si>
  <si>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</si>
  <si>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</si>
  <si>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</si>
  <si>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</si>
  <si>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</si>
  <si>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</si>
  <si>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</si>
  <si>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</si>
  <si>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</si>
  <si>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</si>
  <si>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</si>
  <si>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</si>
  <si>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</si>
  <si>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</si>
  <si>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</si>
  <si>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</si>
  <si>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</si>
  <si>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</si>
  <si>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</si>
  <si>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</si>
  <si>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</si>
  <si>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</si>
  <si>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</si>
  <si>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</si>
  <si>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</si>
  <si>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</si>
  <si>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</si>
  <si>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</si>
  <si>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</si>
  <si>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</si>
  <si>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</si>
  <si>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</si>
  <si>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</si>
  <si>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</si>
  <si>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</si>
  <si>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</si>
  <si>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</si>
  <si>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</si>
  <si>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AXG</t>
  </si>
  <si>
    <t>Wiltshire Health and Care</t>
  </si>
  <si>
    <t>NNFA7</t>
  </si>
  <si>
    <t>Goole &amp; District Hospital</t>
  </si>
  <si>
    <t>SDCS data collection - MSitAE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</si>
  <si>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</si>
  <si>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</si>
  <si>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</si>
  <si>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</si>
  <si>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</si>
  <si>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</si>
  <si>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</si>
  <si>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</si>
  <si>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</si>
  <si>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</si>
  <si>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</si>
  <si>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</si>
  <si>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</si>
  <si>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</si>
  <si>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</si>
  <si>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</si>
  <si>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</si>
  <si>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</si>
  <si>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</si>
  <si>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</si>
  <si>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</si>
  <si>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</si>
  <si>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</si>
  <si>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</si>
  <si>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</si>
  <si>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</si>
  <si>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</si>
  <si>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</si>
  <si>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</si>
  <si>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</si>
  <si>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</si>
  <si>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</si>
  <si>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</si>
  <si>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</si>
  <si>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</si>
  <si>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</si>
  <si>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</si>
  <si>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</si>
  <si>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</si>
  <si>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</si>
  <si>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</si>
  <si>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</si>
  <si>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</si>
  <si>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</si>
  <si>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</si>
  <si>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</si>
  <si>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</si>
  <si>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</si>
  <si>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</si>
  <si>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</si>
  <si>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</si>
  <si>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</si>
  <si>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</si>
  <si>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</si>
  <si>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</si>
  <si>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</si>
  <si>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</si>
  <si>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</si>
  <si>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</si>
  <si>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</si>
  <si>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</si>
  <si>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</si>
  <si>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</si>
  <si>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</si>
  <si>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</si>
  <si>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</si>
  <si>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</si>
  <si>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</si>
  <si>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</si>
  <si>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</si>
  <si>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</si>
  <si>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</si>
  <si>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</si>
  <si>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</si>
  <si>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</si>
  <si>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</si>
  <si>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</si>
  <si>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</si>
  <si>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</si>
  <si>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</si>
  <si>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</si>
  <si>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</si>
  <si>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</si>
  <si>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</si>
  <si>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</si>
  <si>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</si>
  <si>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</si>
  <si>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</si>
  <si>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</si>
  <si>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</si>
  <si>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</si>
  <si>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</si>
  <si>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</si>
  <si>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</si>
  <si>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</si>
  <si>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</si>
  <si>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</si>
  <si>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</si>
  <si>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</si>
  <si>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</si>
  <si>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</si>
  <si>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</si>
  <si>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</si>
  <si>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</si>
  <si>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</si>
  <si>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</si>
  <si>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</si>
  <si>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</si>
  <si>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</si>
  <si>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</si>
  <si>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</si>
  <si>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</si>
  <si>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</si>
  <si>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</si>
  <si>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</si>
  <si>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</si>
  <si>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</si>
  <si>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</si>
  <si>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</si>
  <si>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</si>
  <si>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</si>
  <si>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</si>
  <si>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</si>
  <si>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</si>
  <si>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</si>
  <si>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</si>
  <si>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</si>
  <si>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</si>
  <si>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Sandwell and West Birmingham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</si>
  <si>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</si>
  <si>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</si>
  <si>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</si>
  <si>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</si>
  <si>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</si>
  <si>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</si>
  <si>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</si>
  <si>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</si>
  <si>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</si>
  <si>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</si>
  <si>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</si>
  <si>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</si>
  <si>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</si>
  <si>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</si>
  <si>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</si>
  <si>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</si>
  <si>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</si>
  <si>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</si>
  <si>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</si>
  <si>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</si>
  <si>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</si>
  <si>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</si>
  <si>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</si>
  <si>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</si>
  <si>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</si>
  <si>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</si>
  <si>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</si>
  <si>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</si>
  <si>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</si>
  <si>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</si>
  <si>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</si>
  <si>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</si>
  <si>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</si>
  <si>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</si>
  <si>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</si>
  <si>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</si>
  <si>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</si>
  <si>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</si>
  <si>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</si>
  <si>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</si>
  <si>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</si>
  <si>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</si>
  <si>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</si>
  <si>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</si>
  <si>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</si>
  <si>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</si>
  <si>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</si>
  <si>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</si>
  <si>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</si>
  <si>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</si>
  <si>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</si>
  <si>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</si>
  <si>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</si>
  <si>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</si>
  <si>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</si>
  <si>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</si>
  <si>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</si>
  <si>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</si>
  <si>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</si>
  <si>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</si>
  <si>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</si>
  <si>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</si>
  <si>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</si>
  <si>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</si>
  <si>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</si>
  <si>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</si>
  <si>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</si>
  <si>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</si>
  <si>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</si>
  <si>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</si>
  <si>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</si>
  <si>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</si>
  <si>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</si>
  <si>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</si>
  <si>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</si>
  <si>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</si>
  <si>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</si>
  <si>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</si>
  <si>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</si>
  <si>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</si>
  <si>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</si>
  <si>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</si>
  <si>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</si>
  <si>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</si>
  <si>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</si>
  <si>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</si>
  <si>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</si>
  <si>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</si>
  <si>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</si>
  <si>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</si>
  <si>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</si>
  <si>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</si>
  <si>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</si>
  <si>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</si>
  <si>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</si>
  <si>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</si>
  <si>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</si>
  <si>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</si>
  <si>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</si>
  <si>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</si>
  <si>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</si>
  <si>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</si>
  <si>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</si>
  <si>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</si>
  <si>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</si>
  <si>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</si>
  <si>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</si>
  <si>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</si>
  <si>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</si>
  <si>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</si>
  <si>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</si>
  <si>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</si>
  <si>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</si>
  <si>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</si>
  <si>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</si>
  <si>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</si>
  <si>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</si>
  <si>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</si>
  <si>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</si>
  <si>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</si>
  <si>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</si>
  <si>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</si>
  <si>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</si>
  <si>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</si>
  <si>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</si>
  <si>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</si>
  <si>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</si>
  <si>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</si>
  <si>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</si>
  <si>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</si>
  <si>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</si>
  <si>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</si>
  <si>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</si>
  <si>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</si>
  <si>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</si>
  <si>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</si>
  <si>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</si>
  <si>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</si>
  <si>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</si>
  <si>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</si>
  <si>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</si>
  <si>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</si>
  <si>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</si>
  <si>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</si>
  <si>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</si>
  <si>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</si>
  <si>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</si>
  <si>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</si>
  <si>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</si>
  <si>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</si>
  <si>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</si>
  <si>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</si>
  <si>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</si>
  <si>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</si>
  <si>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</si>
  <si>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</si>
  <si>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</si>
  <si>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</si>
  <si>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</si>
  <si>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</si>
  <si>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</si>
  <si>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</si>
  <si>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</si>
  <si>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</si>
  <si>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</si>
  <si>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</si>
  <si>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</si>
  <si>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</si>
  <si>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</si>
  <si>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</si>
  <si>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</si>
  <si>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</si>
  <si>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</si>
  <si>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</si>
  <si>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</si>
  <si>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</si>
  <si>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</si>
  <si>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</si>
  <si>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</si>
  <si>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</si>
  <si>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</si>
  <si>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</si>
  <si>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</si>
  <si>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</si>
  <si>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</si>
  <si>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</si>
  <si>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</si>
  <si>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</si>
  <si>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</si>
  <si>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</si>
  <si>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</si>
  <si>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</si>
  <si>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</si>
  <si>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</si>
  <si>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</si>
  <si>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</si>
  <si>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</si>
  <si>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</si>
  <si>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</si>
  <si>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</si>
  <si>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</si>
  <si>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</si>
  <si>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</si>
  <si>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</si>
  <si>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</si>
  <si>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</si>
  <si>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</si>
  <si>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</si>
  <si>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</si>
  <si>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</si>
  <si>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</si>
  <si>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</si>
  <si>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</si>
  <si>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</si>
  <si>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</si>
  <si>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</si>
  <si>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</si>
  <si>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</si>
  <si>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</si>
  <si>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</si>
  <si>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</si>
  <si>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</si>
  <si>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</si>
  <si>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</si>
  <si>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</si>
  <si>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</si>
  <si>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</si>
  <si>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</si>
  <si>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</si>
  <si>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</si>
  <si>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</si>
  <si>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</si>
  <si>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</si>
  <si>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</si>
  <si>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</si>
  <si>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</si>
  <si>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</si>
  <si>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</si>
  <si>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</si>
  <si>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</si>
  <si>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</si>
  <si>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</si>
  <si>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</si>
  <si>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</si>
  <si>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</si>
  <si>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</si>
  <si>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</si>
  <si>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</si>
  <si>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</si>
  <si>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</si>
  <si>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</si>
  <si>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</si>
  <si>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</si>
  <si>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</si>
  <si>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</si>
  <si>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</si>
  <si>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</si>
  <si>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</si>
  <si>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</si>
  <si>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</si>
  <si>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</si>
  <si>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</si>
  <si>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</si>
  <si>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</si>
  <si>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</si>
  <si>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</si>
  <si>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</si>
  <si>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</si>
  <si>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</si>
  <si>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</si>
  <si>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</si>
  <si>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</si>
  <si>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</si>
  <si>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</si>
  <si>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</si>
  <si>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</si>
  <si>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</si>
  <si>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</si>
  <si>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</si>
  <si>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</si>
  <si>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Midlands Commissioning Region</t>
  </si>
  <si>
    <t>North West Commissioning Region</t>
  </si>
  <si>
    <t>North East and Yorkshire Commissioning Region</t>
  </si>
  <si>
    <t>South West Commissioning Region</t>
  </si>
  <si>
    <t>South East Commissioning Region</t>
  </si>
  <si>
    <t>Kerry Evert - England.nhsdata@nhs.net</t>
  </si>
  <si>
    <t>G0Q0L</t>
  </si>
  <si>
    <t>Barking Hospital UTC</t>
  </si>
  <si>
    <t>K6K0R</t>
  </si>
  <si>
    <t>Harold Wood Polyclinic UTC</t>
  </si>
  <si>
    <t>system</t>
  </si>
  <si>
    <t>system v provider</t>
  </si>
  <si>
    <t xml:space="preserve">Provider check </t>
  </si>
  <si>
    <t>Provider v Acute Footprint</t>
  </si>
  <si>
    <t>Non Booked Data v  Booked Data v Provider Level %</t>
  </si>
  <si>
    <t>Non Booked Data</t>
  </si>
  <si>
    <t>Booked Data</t>
  </si>
  <si>
    <t>Provider Level</t>
  </si>
  <si>
    <t>8th June 2023</t>
  </si>
  <si>
    <t>First Community Health And Care Cic</t>
  </si>
  <si>
    <t>Phl Lymington Utc</t>
  </si>
  <si>
    <t>Station Plaza Health Centre</t>
  </si>
  <si>
    <t>Miriam Minor Emergency</t>
  </si>
  <si>
    <t>Local Care Direct</t>
  </si>
  <si>
    <t>Putnoe Walk In Centre</t>
  </si>
  <si>
    <t>Brighton Station Health Centre</t>
  </si>
  <si>
    <t>Wiltshire Health &amp; Care</t>
  </si>
  <si>
    <t>Practice Plus Group Surgical Centre - St Marys Portsmouth</t>
  </si>
  <si>
    <t>Rossendale Miu &amp; Ooh</t>
  </si>
  <si>
    <t>Dhu Health Care C.I.C</t>
  </si>
  <si>
    <t>Practice Plus Group Hospital - Southampton</t>
  </si>
  <si>
    <t>Portsmouth Hospitals University National Health Service Trust</t>
  </si>
  <si>
    <t>Llr Ea - The Merlyn Vaz Health &amp; Social Care Centre</t>
  </si>
  <si>
    <t>Market Harborough</t>
  </si>
  <si>
    <t>Melton Mowbray</t>
  </si>
  <si>
    <t>Oadby</t>
  </si>
  <si>
    <t>Oakham</t>
  </si>
  <si>
    <t>Urgent Care Centre (Qms)</t>
  </si>
  <si>
    <t>The Pinn Unregistered Wic</t>
  </si>
  <si>
    <t>Sirona Care &amp; Health</t>
  </si>
  <si>
    <t>Barking Hospital Utc</t>
  </si>
  <si>
    <t>Harold Wood Polyclinic Utc</t>
  </si>
  <si>
    <t>Mid Yorkshire Teaching NHS Trust</t>
  </si>
  <si>
    <t>Liverpool Heart And Chest Hospital NHS Foundation Trust</t>
  </si>
  <si>
    <t>Wirral Community Health And Care NHS Foundation Trust</t>
  </si>
  <si>
    <t>South Tyneside And Sunderland NHS Foundation Trust</t>
  </si>
  <si>
    <t>Homerton Healthcare NHS Foundation Trust</t>
  </si>
  <si>
    <t>London North West University Healthcare NHS Trust</t>
  </si>
  <si>
    <t>University Hospitals Bristol And Weston NHS Foundation Trust</t>
  </si>
  <si>
    <t>The Robert Jones And Agnes Hunt Orthopaedic Hospital NHS Foundation Trust</t>
  </si>
  <si>
    <t>Gloucestershire Health And Care NHS Foundation Trust</t>
  </si>
  <si>
    <t>Humber Teaching NHS Foundation Trust</t>
  </si>
  <si>
    <t>Warrington And Halton Teaching Hospitals NHS Foundation Trust</t>
  </si>
  <si>
    <t>Coventry And Warwickshire Partnership NHS Trust</t>
  </si>
  <si>
    <t>Mid And South Essex NHS Foundation Trust</t>
  </si>
  <si>
    <t>Royal Devon University Healthcare NHS Foundation Trust</t>
  </si>
  <si>
    <t>University Hospitals Plymouth NHS Trust</t>
  </si>
  <si>
    <t>York And Scarborough Teaching Hospitals NHS Foundation Trust</t>
  </si>
  <si>
    <t>East Suffolk And North Essex NHS Foundation Trust</t>
  </si>
  <si>
    <t>University Hospitals Of Derby And Burton NHS Foundation Trust</t>
  </si>
  <si>
    <t>Hull University Teaching Hospitals NHS Trust</t>
  </si>
  <si>
    <t>West Hertfordshire Teaching Hospitals NHS Trust</t>
  </si>
  <si>
    <t>The Shrewsbury And Telford Hospital NHS Trust</t>
  </si>
  <si>
    <t>St Helens And Knowsley Teaching Hospitals NHS Trust</t>
  </si>
  <si>
    <t>South Warwickshire University NHS Foundation Trust</t>
  </si>
  <si>
    <t>May 2023</t>
  </si>
  <si>
    <t>13th June 2024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</si>
</sst>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7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60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6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5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6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164" fontId="2" fillId="33" borderId="11" xfId="6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6" fillId="33" borderId="0" xfId="57" applyFont="1" applyFill="1">
      <alignment/>
      <protection/>
    </xf>
    <xf numFmtId="0" fontId="6" fillId="36" borderId="0" xfId="57" applyFont="1" applyFill="1">
      <alignment/>
      <protection/>
    </xf>
    <xf numFmtId="0" fontId="3" fillId="36" borderId="0" xfId="57" applyFont="1" applyFill="1" applyAlignment="1">
      <alignment wrapText="1"/>
      <protection/>
    </xf>
    <xf numFmtId="0" fontId="2" fillId="33" borderId="0" xfId="57" applyFont="1" applyFill="1">
      <alignment/>
      <protection/>
    </xf>
    <xf numFmtId="0" fontId="2" fillId="33" borderId="0" xfId="57" applyFont="1" applyFill="1" applyAlignment="1">
      <alignment vertical="center"/>
      <protection/>
    </xf>
    <xf numFmtId="0" fontId="7" fillId="33" borderId="0" xfId="57" applyFont="1" applyFill="1" applyAlignment="1">
      <alignment vertical="center"/>
      <protection/>
    </xf>
    <xf numFmtId="0" fontId="2" fillId="33" borderId="0" xfId="57" applyFont="1" applyFill="1" applyAlignment="1">
      <alignment vertical="top"/>
      <protection/>
    </xf>
    <xf numFmtId="0" fontId="2" fillId="36" borderId="0" xfId="57" applyFont="1" applyFill="1" applyAlignment="1">
      <alignment vertical="top"/>
      <protection/>
    </xf>
    <xf numFmtId="0" fontId="2" fillId="36" borderId="0" xfId="57" applyFont="1" applyFill="1" applyAlignment="1">
      <alignment vertical="top" wrapText="1"/>
      <protection/>
    </xf>
    <xf numFmtId="0" fontId="7" fillId="33" borderId="0" xfId="57" applyFont="1" applyFill="1">
      <alignment/>
      <protection/>
    </xf>
    <xf numFmtId="49" fontId="3" fillId="33" borderId="0" xfId="57" applyNumberFormat="1" applyFont="1" applyFill="1">
      <alignment/>
      <protection/>
    </xf>
    <xf numFmtId="17" fontId="3" fillId="33" borderId="0" xfId="57" applyNumberFormat="1" applyFont="1" applyFill="1" quotePrefix="1">
      <alignment/>
      <protection/>
    </xf>
    <xf numFmtId="0" fontId="2" fillId="33" borderId="0" xfId="57" applyFont="1" applyFill="1" applyAlignment="1">
      <alignment wrapText="1"/>
      <protection/>
    </xf>
    <xf numFmtId="49" fontId="2" fillId="33" borderId="0" xfId="57" applyNumberFormat="1" applyFont="1" applyFill="1">
      <alignment/>
      <protection/>
    </xf>
    <xf numFmtId="0" fontId="8" fillId="0" borderId="0" xfId="57" applyFont="1">
      <alignment/>
      <protection/>
    </xf>
    <xf numFmtId="0" fontId="3" fillId="33" borderId="0" xfId="57" applyFont="1" applyFill="1">
      <alignment/>
      <protection/>
    </xf>
    <xf numFmtId="3" fontId="3" fillId="33" borderId="0" xfId="57" applyNumberFormat="1" applyFont="1" applyFill="1">
      <alignment/>
      <protection/>
    </xf>
    <xf numFmtId="0" fontId="3" fillId="33" borderId="12" xfId="57" applyFont="1" applyFill="1" applyBorder="1">
      <alignment/>
      <protection/>
    </xf>
    <xf numFmtId="0" fontId="5" fillId="34" borderId="10" xfId="57" applyFont="1" applyFill="1" applyBorder="1" applyAlignment="1">
      <alignment vertical="top"/>
      <protection/>
    </xf>
    <xf numFmtId="0" fontId="5" fillId="34" borderId="10" xfId="57" applyFont="1" applyFill="1" applyBorder="1" applyAlignment="1">
      <alignment vertical="top" wrapText="1"/>
      <protection/>
    </xf>
    <xf numFmtId="0" fontId="2" fillId="33" borderId="1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left"/>
      <protection/>
    </xf>
    <xf numFmtId="3" fontId="2" fillId="33" borderId="10" xfId="57" applyNumberFormat="1" applyFont="1" applyFill="1" applyBorder="1">
      <alignment/>
      <protection/>
    </xf>
    <xf numFmtId="164" fontId="2" fillId="33" borderId="10" xfId="57" applyNumberFormat="1" applyFont="1" applyFill="1" applyBorder="1">
      <alignment/>
      <protection/>
    </xf>
    <xf numFmtId="0" fontId="2" fillId="33" borderId="11" xfId="57" applyFont="1" applyFill="1" applyBorder="1">
      <alignment/>
      <protection/>
    </xf>
    <xf numFmtId="3" fontId="2" fillId="33" borderId="11" xfId="57" applyNumberFormat="1" applyFont="1" applyFill="1" applyBorder="1">
      <alignment/>
      <protection/>
    </xf>
    <xf numFmtId="3" fontId="2" fillId="33" borderId="0" xfId="57" applyNumberFormat="1" applyFont="1" applyFill="1">
      <alignment/>
      <protection/>
    </xf>
    <xf numFmtId="0" fontId="10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60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0" fillId="35" borderId="0" xfId="0" applyFill="1" applyAlignment="1">
      <alignment/>
    </xf>
    <xf numFmtId="0" fontId="0" fillId="0" borderId="0" xfId="56">
      <alignment/>
      <protection/>
    </xf>
    <xf numFmtId="0" fontId="5" fillId="34" borderId="10" xfId="56" applyFont="1" applyFill="1" applyBorder="1" applyAlignment="1">
      <alignment vertical="top" wrapText="1"/>
      <protection/>
    </xf>
    <xf numFmtId="3" fontId="0" fillId="0" borderId="0" xfId="56" applyNumberFormat="1">
      <alignment/>
      <protection/>
    </xf>
    <xf numFmtId="164" fontId="2" fillId="33" borderId="10" xfId="56" applyNumberFormat="1" applyFont="1" applyFill="1" applyBorder="1">
      <alignment/>
      <protection/>
    </xf>
    <xf numFmtId="0" fontId="2" fillId="33" borderId="0" xfId="0" applyFont="1" applyFill="1" applyBorder="1" applyAlignment="1">
      <alignment/>
    </xf>
    <xf numFmtId="3" fontId="2" fillId="33" borderId="16" xfId="57" applyNumberFormat="1" applyFont="1" applyFill="1" applyBorder="1">
      <alignment/>
      <protection/>
    </xf>
    <xf numFmtId="3" fontId="2" fillId="33" borderId="17" xfId="57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16" xfId="57" applyFont="1" applyBorder="1">
      <alignment/>
      <protection/>
    </xf>
    <xf numFmtId="0" fontId="2" fillId="33" borderId="16" xfId="57" applyFont="1" applyFill="1" applyBorder="1">
      <alignment/>
      <protection/>
    </xf>
    <xf numFmtId="164" fontId="2" fillId="33" borderId="16" xfId="57" applyNumberFormat="1" applyFont="1" applyFill="1" applyBorder="1">
      <alignment/>
      <protection/>
    </xf>
    <xf numFmtId="0" fontId="2" fillId="0" borderId="17" xfId="57" applyFont="1" applyBorder="1">
      <alignment/>
      <protection/>
    </xf>
    <xf numFmtId="0" fontId="2" fillId="33" borderId="17" xfId="57" applyFont="1" applyFill="1" applyBorder="1">
      <alignment/>
      <protection/>
    </xf>
    <xf numFmtId="164" fontId="2" fillId="33" borderId="17" xfId="57" applyNumberFormat="1" applyFont="1" applyFill="1" applyBorder="1">
      <alignment/>
      <protection/>
    </xf>
    <xf numFmtId="0" fontId="2" fillId="33" borderId="17" xfId="57" applyFont="1" applyFill="1" applyBorder="1" applyAlignment="1">
      <alignment vertical="center"/>
      <protection/>
    </xf>
    <xf numFmtId="0" fontId="2" fillId="0" borderId="18" xfId="57" applyFont="1" applyBorder="1">
      <alignment/>
      <protection/>
    </xf>
    <xf numFmtId="0" fontId="2" fillId="33" borderId="18" xfId="57" applyFont="1" applyFill="1" applyBorder="1">
      <alignment/>
      <protection/>
    </xf>
    <xf numFmtId="164" fontId="2" fillId="33" borderId="18" xfId="57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3" fillId="36" borderId="0" xfId="57" applyFont="1" applyFill="1" applyAlignment="1">
      <alignment horizontal="left" vertical="center" wrapText="1"/>
      <protection/>
    </xf>
    <xf numFmtId="0" fontId="5" fillId="34" borderId="13" xfId="57" applyFont="1" applyFill="1" applyBorder="1" applyAlignment="1">
      <alignment horizontal="center" vertical="center"/>
      <protection/>
    </xf>
    <xf numFmtId="0" fontId="5" fillId="34" borderId="14" xfId="57" applyFont="1" applyFill="1" applyBorder="1" applyAlignment="1">
      <alignment horizontal="center" vertical="center"/>
      <protection/>
    </xf>
    <xf numFmtId="0" fontId="5" fillId="34" borderId="15" xfId="57" applyFont="1" applyFill="1" applyBorder="1" applyAlignment="1">
      <alignment horizontal="center" vertical="center"/>
      <protection/>
    </xf>
    <xf numFmtId="0" fontId="5" fillId="34" borderId="13" xfId="57" applyFont="1" applyFill="1" applyBorder="1" applyAlignment="1">
      <alignment horizontal="center" vertical="center" wrapText="1"/>
      <protection/>
    </xf>
    <xf numFmtId="0" fontId="5" fillId="34" borderId="14" xfId="57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69.421875" style="3" customWidth="1"/>
    <col min="4" max="4" width="18.28125" style="3" customWidth="1"/>
    <col min="5" max="5" width="18.57421875" style="3" customWidth="1"/>
    <col min="6" max="25" width="16.2812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37" t="s">
        <v>219</v>
      </c>
      <c r="D2" s="13"/>
      <c r="E2" s="13"/>
      <c r="G2" s="7"/>
      <c r="H2" s="7"/>
      <c r="I2" s="7"/>
      <c r="J2" s="7"/>
      <c r="K2" s="7"/>
      <c r="L2" s="8"/>
    </row>
    <row r="3" spans="2:12" ht="27" customHeight="1">
      <c r="B3" s="5"/>
      <c r="C3" s="137"/>
      <c r="D3" s="13"/>
      <c r="E3" s="13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5" t="s">
        <v>198</v>
      </c>
      <c r="D4" s="15"/>
      <c r="E4" s="15"/>
      <c r="G4" s="7"/>
      <c r="H4" s="7"/>
      <c r="I4" s="7"/>
      <c r="J4" s="7"/>
      <c r="K4" s="7"/>
      <c r="L4" s="6"/>
    </row>
    <row r="5" spans="2:11" ht="12.75" customHeight="1">
      <c r="B5" s="5"/>
      <c r="C5" s="15"/>
      <c r="D5" s="15"/>
      <c r="E5" s="15"/>
      <c r="G5" s="7"/>
      <c r="H5" s="7"/>
      <c r="I5" s="7"/>
      <c r="J5" s="7"/>
      <c r="K5" s="7"/>
    </row>
    <row r="6" spans="2:11" ht="15.75">
      <c r="B6" s="5" t="s">
        <v>1</v>
      </c>
      <c r="C6" s="16" t="s">
        <v>909</v>
      </c>
      <c r="D6" s="16"/>
      <c r="E6" s="12"/>
      <c r="G6" s="7"/>
      <c r="H6" s="7"/>
      <c r="I6" s="7"/>
      <c r="J6" s="7"/>
      <c r="K6" s="7"/>
    </row>
    <row r="7" spans="2:11" ht="23.25" customHeight="1">
      <c r="B7" s="5" t="s">
        <v>2</v>
      </c>
      <c r="C7" s="17" t="s">
        <v>434</v>
      </c>
      <c r="D7" s="17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7" t="s">
        <v>862</v>
      </c>
      <c r="G9" s="26"/>
      <c r="H9" s="26"/>
      <c r="I9" s="26"/>
      <c r="J9" s="26"/>
      <c r="K9" s="26"/>
    </row>
    <row r="10" spans="2:11" ht="12.75" customHeight="1">
      <c r="B10" s="5" t="s">
        <v>7</v>
      </c>
      <c r="C10" s="18" t="s">
        <v>910</v>
      </c>
      <c r="D10" s="18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2:11" ht="12.75" customHeight="1">
      <c r="B12" s="5" t="s">
        <v>11</v>
      </c>
      <c r="C12" s="3" t="s">
        <v>849</v>
      </c>
      <c r="G12" s="7"/>
      <c r="H12" s="7"/>
      <c r="I12" s="7"/>
      <c r="J12" s="7"/>
      <c r="K12" s="7"/>
    </row>
    <row r="13" ht="12">
      <c r="B13" s="5"/>
    </row>
    <row r="14" spans="2:27" ht="15.75">
      <c r="B14" s="14" t="s">
        <v>800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2:27" ht="30" customHeight="1">
      <c r="B15" s="14"/>
      <c r="C15" s="19"/>
      <c r="D15" s="139" t="s">
        <v>14</v>
      </c>
      <c r="E15" s="140"/>
      <c r="F15" s="140"/>
      <c r="G15" s="141"/>
      <c r="H15" s="138" t="s">
        <v>415</v>
      </c>
      <c r="I15" s="138"/>
      <c r="J15" s="138"/>
      <c r="K15" s="138"/>
      <c r="L15" s="138" t="s">
        <v>15</v>
      </c>
      <c r="M15" s="138"/>
      <c r="N15" s="138"/>
      <c r="O15" s="138"/>
      <c r="P15" s="142" t="s">
        <v>422</v>
      </c>
      <c r="Q15" s="143"/>
      <c r="R15" s="143"/>
      <c r="S15" s="144"/>
      <c r="T15" s="138" t="s">
        <v>16</v>
      </c>
      <c r="U15" s="138"/>
      <c r="V15" s="138"/>
      <c r="W15" s="138"/>
      <c r="X15" s="138"/>
      <c r="Y15" s="138"/>
      <c r="Z15" s="138"/>
      <c r="AA15" s="138"/>
    </row>
    <row r="16" spans="2:27" s="25" customFormat="1" ht="65.25" customHeight="1">
      <c r="B16" s="23" t="s">
        <v>4</v>
      </c>
      <c r="C16" s="23" t="s">
        <v>801</v>
      </c>
      <c r="D16" s="24" t="s">
        <v>17</v>
      </c>
      <c r="E16" s="24" t="s">
        <v>18</v>
      </c>
      <c r="F16" s="24" t="s">
        <v>19</v>
      </c>
      <c r="G16" s="24" t="s">
        <v>20</v>
      </c>
      <c r="H16" s="24" t="s">
        <v>17</v>
      </c>
      <c r="I16" s="24" t="s">
        <v>18</v>
      </c>
      <c r="J16" s="24" t="s">
        <v>19</v>
      </c>
      <c r="K16" s="24" t="s">
        <v>416</v>
      </c>
      <c r="L16" s="24" t="s">
        <v>17</v>
      </c>
      <c r="M16" s="24" t="s">
        <v>18</v>
      </c>
      <c r="N16" s="24" t="s">
        <v>19</v>
      </c>
      <c r="O16" s="24" t="s">
        <v>180</v>
      </c>
      <c r="P16" s="24" t="s">
        <v>22</v>
      </c>
      <c r="Q16" s="24" t="s">
        <v>21</v>
      </c>
      <c r="R16" s="24" t="s">
        <v>444</v>
      </c>
      <c r="S16" s="24" t="s">
        <v>445</v>
      </c>
      <c r="T16" s="24" t="s">
        <v>23</v>
      </c>
      <c r="U16" s="24" t="s">
        <v>24</v>
      </c>
      <c r="V16" s="24" t="s">
        <v>25</v>
      </c>
      <c r="W16" s="24" t="s">
        <v>181</v>
      </c>
      <c r="X16" s="24" t="s">
        <v>26</v>
      </c>
      <c r="Y16" s="24" t="s">
        <v>182</v>
      </c>
      <c r="Z16" s="24" t="s">
        <v>183</v>
      </c>
      <c r="AA16" s="24" t="s">
        <v>27</v>
      </c>
    </row>
    <row r="17" spans="2:27" ht="12">
      <c r="B17" s="1" t="s">
        <v>9</v>
      </c>
      <c r="C17" s="1" t="s">
        <v>9</v>
      </c>
      <c r="D17" s="2">
        <v>1400815</v>
      </c>
      <c r="E17" s="2">
        <v>45826</v>
      </c>
      <c r="F17" s="2">
        <v>799278</v>
      </c>
      <c r="G17" s="2">
        <v>2245919</v>
      </c>
      <c r="H17" s="2">
        <v>740295</v>
      </c>
      <c r="I17" s="2">
        <v>37249</v>
      </c>
      <c r="J17" s="2">
        <v>703900</v>
      </c>
      <c r="K17" s="2">
        <v>1481444</v>
      </c>
      <c r="L17" s="2">
        <v>485602</v>
      </c>
      <c r="M17" s="2">
        <v>1629</v>
      </c>
      <c r="N17" s="2">
        <v>33062</v>
      </c>
      <c r="O17" s="2">
        <v>520293</v>
      </c>
      <c r="P17" s="63">
        <v>0.740079241179036</v>
      </c>
      <c r="Q17" s="63">
        <v>0.6038802607396869</v>
      </c>
      <c r="R17" s="63">
        <v>0.9580996964864448</v>
      </c>
      <c r="S17" s="63">
        <v>0.9551374426361197</v>
      </c>
      <c r="T17" s="2">
        <v>388202</v>
      </c>
      <c r="U17" s="2">
        <v>1338</v>
      </c>
      <c r="V17" s="2">
        <v>5548</v>
      </c>
      <c r="W17" s="2">
        <v>395088</v>
      </c>
      <c r="X17" s="2">
        <v>133847</v>
      </c>
      <c r="Y17" s="2">
        <v>528935</v>
      </c>
      <c r="Z17" s="2">
        <v>122427</v>
      </c>
      <c r="AA17" s="2">
        <v>31498</v>
      </c>
    </row>
    <row r="18" spans="3:27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8"/>
      <c r="P18" s="11"/>
      <c r="Q18" s="11"/>
      <c r="R18" s="11"/>
      <c r="S18" s="28"/>
      <c r="T18" s="11"/>
      <c r="U18" s="11"/>
      <c r="V18" s="11"/>
      <c r="W18" s="28"/>
      <c r="X18" s="11"/>
      <c r="Y18" s="28"/>
      <c r="Z18" s="11"/>
      <c r="AA18" s="11"/>
    </row>
    <row r="19" spans="2:28" ht="12">
      <c r="B19" s="30" t="s">
        <v>446</v>
      </c>
      <c r="C19" s="30" t="s">
        <v>758</v>
      </c>
      <c r="D19" s="30">
        <v>17996</v>
      </c>
      <c r="E19" s="30">
        <v>258</v>
      </c>
      <c r="F19" s="30">
        <v>10697</v>
      </c>
      <c r="G19" s="30">
        <v>28951</v>
      </c>
      <c r="H19" s="30">
        <v>10225</v>
      </c>
      <c r="I19" s="30">
        <v>258</v>
      </c>
      <c r="J19" s="30">
        <v>10238</v>
      </c>
      <c r="K19" s="30">
        <v>20721</v>
      </c>
      <c r="L19" s="30">
        <v>7771</v>
      </c>
      <c r="M19" s="30">
        <v>0</v>
      </c>
      <c r="N19" s="30">
        <v>459</v>
      </c>
      <c r="O19" s="30">
        <v>8230</v>
      </c>
      <c r="P19" s="56">
        <v>0.7157265724845429</v>
      </c>
      <c r="Q19" s="56">
        <v>0.5681818181818182</v>
      </c>
      <c r="R19" s="56">
        <v>1</v>
      </c>
      <c r="S19" s="56">
        <v>0.9570907731139572</v>
      </c>
      <c r="T19" s="30">
        <v>5869</v>
      </c>
      <c r="U19" s="30">
        <v>0</v>
      </c>
      <c r="V19" s="30">
        <v>8</v>
      </c>
      <c r="W19" s="30">
        <v>5877</v>
      </c>
      <c r="X19" s="30">
        <v>3628</v>
      </c>
      <c r="Y19" s="30">
        <v>9505</v>
      </c>
      <c r="Z19" s="30">
        <v>1621</v>
      </c>
      <c r="AA19" s="30">
        <v>200</v>
      </c>
      <c r="AB19" s="10"/>
    </row>
    <row r="20" spans="2:28" ht="12">
      <c r="B20" s="33" t="s">
        <v>447</v>
      </c>
      <c r="C20" s="33" t="s">
        <v>759</v>
      </c>
      <c r="D20" s="33">
        <v>24716</v>
      </c>
      <c r="E20" s="33">
        <v>0</v>
      </c>
      <c r="F20" s="33">
        <v>15684</v>
      </c>
      <c r="G20" s="33">
        <v>40400</v>
      </c>
      <c r="H20" s="49">
        <v>5177</v>
      </c>
      <c r="I20" s="49">
        <v>0</v>
      </c>
      <c r="J20" s="49">
        <v>7448</v>
      </c>
      <c r="K20" s="49">
        <v>12625</v>
      </c>
      <c r="L20" s="33">
        <v>3570</v>
      </c>
      <c r="M20" s="33">
        <v>0</v>
      </c>
      <c r="N20" s="33">
        <v>89</v>
      </c>
      <c r="O20" s="33">
        <v>3659</v>
      </c>
      <c r="P20" s="57">
        <v>0.7753009088676001</v>
      </c>
      <c r="Q20" s="57">
        <v>0.5918600663084486</v>
      </c>
      <c r="R20" s="57" t="s">
        <v>9</v>
      </c>
      <c r="S20" s="57">
        <v>0.9881915881650524</v>
      </c>
      <c r="T20" s="33">
        <v>6318</v>
      </c>
      <c r="U20" s="33">
        <v>0</v>
      </c>
      <c r="V20" s="33">
        <v>0</v>
      </c>
      <c r="W20" s="33">
        <v>6318</v>
      </c>
      <c r="X20" s="33">
        <v>2864</v>
      </c>
      <c r="Y20" s="33">
        <v>9182</v>
      </c>
      <c r="Z20" s="33">
        <v>831</v>
      </c>
      <c r="AA20" s="33">
        <v>0</v>
      </c>
      <c r="AB20" s="10"/>
    </row>
    <row r="21" spans="2:28" ht="12">
      <c r="B21" s="33" t="s">
        <v>448</v>
      </c>
      <c r="C21" s="33" t="s">
        <v>760</v>
      </c>
      <c r="D21" s="33">
        <v>38872</v>
      </c>
      <c r="E21" s="33">
        <v>0</v>
      </c>
      <c r="F21" s="33">
        <v>17855</v>
      </c>
      <c r="G21" s="50">
        <v>56727</v>
      </c>
      <c r="H21" s="49">
        <v>22770</v>
      </c>
      <c r="I21" s="49">
        <v>0</v>
      </c>
      <c r="J21" s="49">
        <v>17855</v>
      </c>
      <c r="K21" s="49">
        <v>40625</v>
      </c>
      <c r="L21" s="33">
        <v>16102</v>
      </c>
      <c r="M21" s="33">
        <v>0</v>
      </c>
      <c r="N21" s="33">
        <v>0</v>
      </c>
      <c r="O21" s="33">
        <v>16102</v>
      </c>
      <c r="P21" s="57">
        <v>0.7161492763587004</v>
      </c>
      <c r="Q21" s="57">
        <v>0.5857686766824449</v>
      </c>
      <c r="R21" s="57" t="s">
        <v>9</v>
      </c>
      <c r="S21" s="57">
        <v>1</v>
      </c>
      <c r="T21" s="33">
        <v>11493</v>
      </c>
      <c r="U21" s="33">
        <v>0</v>
      </c>
      <c r="V21" s="33">
        <v>0</v>
      </c>
      <c r="W21" s="33">
        <v>11493</v>
      </c>
      <c r="X21" s="33">
        <v>4930</v>
      </c>
      <c r="Y21" s="33">
        <v>16423</v>
      </c>
      <c r="Z21" s="33">
        <v>4607</v>
      </c>
      <c r="AA21" s="33">
        <v>1127</v>
      </c>
      <c r="AB21" s="10"/>
    </row>
    <row r="22" spans="2:28" ht="12">
      <c r="B22" s="33" t="s">
        <v>449</v>
      </c>
      <c r="C22" s="33" t="s">
        <v>761</v>
      </c>
      <c r="D22" s="33">
        <v>24411</v>
      </c>
      <c r="E22" s="33">
        <v>2317</v>
      </c>
      <c r="F22" s="33">
        <v>8517</v>
      </c>
      <c r="G22" s="33">
        <v>35245</v>
      </c>
      <c r="H22" s="49">
        <v>16135</v>
      </c>
      <c r="I22" s="49">
        <v>2195</v>
      </c>
      <c r="J22" s="49">
        <v>8000</v>
      </c>
      <c r="K22" s="49">
        <v>26330</v>
      </c>
      <c r="L22" s="33">
        <v>8276</v>
      </c>
      <c r="M22" s="33">
        <v>122</v>
      </c>
      <c r="N22" s="33">
        <v>517</v>
      </c>
      <c r="O22" s="33">
        <v>8915</v>
      </c>
      <c r="P22" s="57">
        <v>0.7470563200453965</v>
      </c>
      <c r="Q22" s="57">
        <v>0.6609725123919544</v>
      </c>
      <c r="R22" s="57">
        <v>0.9473457056538628</v>
      </c>
      <c r="S22" s="57">
        <v>0.9392978748385582</v>
      </c>
      <c r="T22" s="33">
        <v>7789</v>
      </c>
      <c r="U22" s="33">
        <v>10</v>
      </c>
      <c r="V22" s="33">
        <v>0</v>
      </c>
      <c r="W22" s="33">
        <v>7799</v>
      </c>
      <c r="X22" s="33">
        <v>3082</v>
      </c>
      <c r="Y22" s="33">
        <v>10881</v>
      </c>
      <c r="Z22" s="33">
        <v>2308</v>
      </c>
      <c r="AA22" s="33">
        <v>474</v>
      </c>
      <c r="AB22" s="10"/>
    </row>
    <row r="23" spans="2:28" ht="12">
      <c r="B23" s="33" t="s">
        <v>450</v>
      </c>
      <c r="C23" s="33" t="s">
        <v>762</v>
      </c>
      <c r="D23" s="33">
        <v>34580</v>
      </c>
      <c r="E23" s="33">
        <v>5336</v>
      </c>
      <c r="F23" s="33">
        <v>8913</v>
      </c>
      <c r="G23" s="33">
        <v>48829</v>
      </c>
      <c r="H23" s="49">
        <v>22353</v>
      </c>
      <c r="I23" s="49">
        <v>5314</v>
      </c>
      <c r="J23" s="49">
        <v>8329</v>
      </c>
      <c r="K23" s="49">
        <v>35996</v>
      </c>
      <c r="L23" s="33">
        <v>12227</v>
      </c>
      <c r="M23" s="33">
        <v>22</v>
      </c>
      <c r="N23" s="33">
        <v>584</v>
      </c>
      <c r="O23" s="33">
        <v>12833</v>
      </c>
      <c r="P23" s="57">
        <v>0.7371848696471359</v>
      </c>
      <c r="Q23" s="57">
        <v>0.6464141122035859</v>
      </c>
      <c r="R23" s="57">
        <v>0.9958770614692654</v>
      </c>
      <c r="S23" s="57">
        <v>0.9344777291596544</v>
      </c>
      <c r="T23" s="33">
        <v>9875</v>
      </c>
      <c r="U23" s="33">
        <v>844</v>
      </c>
      <c r="V23" s="33">
        <v>70</v>
      </c>
      <c r="W23" s="33">
        <v>10789</v>
      </c>
      <c r="X23" s="33">
        <v>6010</v>
      </c>
      <c r="Y23" s="33">
        <v>16799</v>
      </c>
      <c r="Z23" s="33">
        <v>1674</v>
      </c>
      <c r="AA23" s="33">
        <v>360</v>
      </c>
      <c r="AB23" s="10"/>
    </row>
    <row r="24" spans="2:28" ht="12">
      <c r="B24" s="33" t="s">
        <v>451</v>
      </c>
      <c r="C24" s="33" t="s">
        <v>763</v>
      </c>
      <c r="D24" s="33">
        <v>22612</v>
      </c>
      <c r="E24" s="33">
        <v>0</v>
      </c>
      <c r="F24" s="33">
        <v>11312</v>
      </c>
      <c r="G24" s="33">
        <v>33924</v>
      </c>
      <c r="H24" s="49">
        <v>6657</v>
      </c>
      <c r="I24" s="49">
        <v>0</v>
      </c>
      <c r="J24" s="49">
        <v>4315</v>
      </c>
      <c r="K24" s="49">
        <v>10972</v>
      </c>
      <c r="L24" s="33">
        <v>5706</v>
      </c>
      <c r="M24" s="33">
        <v>0</v>
      </c>
      <c r="N24" s="33">
        <v>780</v>
      </c>
      <c r="O24" s="33">
        <v>6486</v>
      </c>
      <c r="P24" s="57">
        <v>0.628479780043533</v>
      </c>
      <c r="Q24" s="57">
        <v>0.5384615384615384</v>
      </c>
      <c r="R24" s="57" t="s">
        <v>9</v>
      </c>
      <c r="S24" s="57">
        <v>0.8469087340529932</v>
      </c>
      <c r="T24" s="33">
        <v>5752</v>
      </c>
      <c r="U24" s="33">
        <v>0</v>
      </c>
      <c r="V24" s="33">
        <v>111</v>
      </c>
      <c r="W24" s="33">
        <v>5863</v>
      </c>
      <c r="X24" s="33">
        <v>1800</v>
      </c>
      <c r="Y24" s="33">
        <v>7663</v>
      </c>
      <c r="Z24" s="33">
        <v>1182</v>
      </c>
      <c r="AA24" s="33">
        <v>588</v>
      </c>
      <c r="AB24" s="10"/>
    </row>
    <row r="25" spans="2:28" ht="12">
      <c r="B25" s="33" t="s">
        <v>452</v>
      </c>
      <c r="C25" s="33" t="s">
        <v>764</v>
      </c>
      <c r="D25" s="33">
        <v>75270</v>
      </c>
      <c r="E25" s="33">
        <v>1554</v>
      </c>
      <c r="F25" s="33">
        <v>47134</v>
      </c>
      <c r="G25" s="33">
        <v>123958</v>
      </c>
      <c r="H25" s="49">
        <v>44181</v>
      </c>
      <c r="I25" s="49">
        <v>1465</v>
      </c>
      <c r="J25" s="49">
        <v>45740</v>
      </c>
      <c r="K25" s="49">
        <v>91386</v>
      </c>
      <c r="L25" s="33">
        <v>31089</v>
      </c>
      <c r="M25" s="33">
        <v>89</v>
      </c>
      <c r="N25" s="33">
        <v>1394</v>
      </c>
      <c r="O25" s="33">
        <v>32572</v>
      </c>
      <c r="P25" s="57">
        <v>0.7372335791155069</v>
      </c>
      <c r="Q25" s="57">
        <v>0.5869669190912714</v>
      </c>
      <c r="R25" s="57">
        <v>0.9427284427284427</v>
      </c>
      <c r="S25" s="57">
        <v>0.9704247464675181</v>
      </c>
      <c r="T25" s="33">
        <v>21985</v>
      </c>
      <c r="U25" s="33">
        <v>94</v>
      </c>
      <c r="V25" s="33">
        <v>0</v>
      </c>
      <c r="W25" s="33">
        <v>22079</v>
      </c>
      <c r="X25" s="33">
        <v>7361</v>
      </c>
      <c r="Y25" s="33">
        <v>29440</v>
      </c>
      <c r="Z25" s="33">
        <v>8533</v>
      </c>
      <c r="AA25" s="33">
        <v>3512</v>
      </c>
      <c r="AB25" s="10"/>
    </row>
    <row r="26" spans="2:28" ht="12">
      <c r="B26" s="33" t="s">
        <v>453</v>
      </c>
      <c r="C26" s="33" t="s">
        <v>765</v>
      </c>
      <c r="D26" s="33">
        <v>6393</v>
      </c>
      <c r="E26" s="33">
        <v>0</v>
      </c>
      <c r="F26" s="33">
        <v>12274</v>
      </c>
      <c r="G26" s="33">
        <v>18667</v>
      </c>
      <c r="H26" s="49">
        <v>2950</v>
      </c>
      <c r="I26" s="49">
        <v>0</v>
      </c>
      <c r="J26" s="49">
        <v>11812</v>
      </c>
      <c r="K26" s="49">
        <v>14762</v>
      </c>
      <c r="L26" s="33">
        <v>3443</v>
      </c>
      <c r="M26" s="33">
        <v>0</v>
      </c>
      <c r="N26" s="33">
        <v>462</v>
      </c>
      <c r="O26" s="33">
        <v>3905</v>
      </c>
      <c r="P26" s="57">
        <v>0.7908073070123748</v>
      </c>
      <c r="Q26" s="57">
        <v>0.4614422024088847</v>
      </c>
      <c r="R26" s="57" t="s">
        <v>9</v>
      </c>
      <c r="S26" s="57">
        <v>0.9623594590190647</v>
      </c>
      <c r="T26" s="33">
        <v>2101</v>
      </c>
      <c r="U26" s="33">
        <v>0</v>
      </c>
      <c r="V26" s="33">
        <v>42</v>
      </c>
      <c r="W26" s="33">
        <v>2143</v>
      </c>
      <c r="X26" s="33">
        <v>1129</v>
      </c>
      <c r="Y26" s="33">
        <v>3272</v>
      </c>
      <c r="Z26" s="33">
        <v>984</v>
      </c>
      <c r="AA26" s="33">
        <v>467</v>
      </c>
      <c r="AB26" s="10"/>
    </row>
    <row r="27" spans="2:28" ht="12">
      <c r="B27" s="33" t="s">
        <v>454</v>
      </c>
      <c r="C27" s="33" t="s">
        <v>766</v>
      </c>
      <c r="D27" s="33">
        <v>25681</v>
      </c>
      <c r="E27" s="33">
        <v>1785</v>
      </c>
      <c r="F27" s="33">
        <v>9306</v>
      </c>
      <c r="G27" s="33">
        <v>36772</v>
      </c>
      <c r="H27" s="49">
        <v>16603</v>
      </c>
      <c r="I27" s="49">
        <v>1601</v>
      </c>
      <c r="J27" s="49">
        <v>9204</v>
      </c>
      <c r="K27" s="49">
        <v>27408</v>
      </c>
      <c r="L27" s="33">
        <v>9078</v>
      </c>
      <c r="M27" s="33">
        <v>184</v>
      </c>
      <c r="N27" s="33">
        <v>102</v>
      </c>
      <c r="O27" s="33">
        <v>9364</v>
      </c>
      <c r="P27" s="57">
        <v>0.7453497226150332</v>
      </c>
      <c r="Q27" s="57">
        <v>0.6465090923250653</v>
      </c>
      <c r="R27" s="57">
        <v>0.8969187675070028</v>
      </c>
      <c r="S27" s="57">
        <v>0.9890393294648614</v>
      </c>
      <c r="T27" s="33">
        <v>5722</v>
      </c>
      <c r="U27" s="33">
        <v>87</v>
      </c>
      <c r="V27" s="33">
        <v>81</v>
      </c>
      <c r="W27" s="33">
        <v>5890</v>
      </c>
      <c r="X27" s="33">
        <v>2319</v>
      </c>
      <c r="Y27" s="33">
        <v>8209</v>
      </c>
      <c r="Z27" s="33">
        <v>1189</v>
      </c>
      <c r="AA27" s="33">
        <v>3</v>
      </c>
      <c r="AB27" s="10"/>
    </row>
    <row r="28" spans="2:28" ht="12">
      <c r="B28" s="33" t="s">
        <v>455</v>
      </c>
      <c r="C28" s="33" t="s">
        <v>767</v>
      </c>
      <c r="D28" s="33">
        <v>78274</v>
      </c>
      <c r="E28" s="33">
        <v>3089</v>
      </c>
      <c r="F28" s="33">
        <v>61743</v>
      </c>
      <c r="G28" s="33">
        <v>143106</v>
      </c>
      <c r="H28" s="49">
        <v>45579</v>
      </c>
      <c r="I28" s="49">
        <v>2983</v>
      </c>
      <c r="J28" s="49">
        <v>49631</v>
      </c>
      <c r="K28" s="49">
        <v>98193</v>
      </c>
      <c r="L28" s="33">
        <v>28263</v>
      </c>
      <c r="M28" s="33">
        <v>106</v>
      </c>
      <c r="N28" s="33">
        <v>609</v>
      </c>
      <c r="O28" s="33">
        <v>28978</v>
      </c>
      <c r="P28" s="57">
        <v>0.7721335839145718</v>
      </c>
      <c r="Q28" s="57">
        <v>0.6172503453319249</v>
      </c>
      <c r="R28" s="57">
        <v>0.9656846876011654</v>
      </c>
      <c r="S28" s="57">
        <v>0.9878781847133759</v>
      </c>
      <c r="T28" s="33">
        <v>25174</v>
      </c>
      <c r="U28" s="33">
        <v>51</v>
      </c>
      <c r="V28" s="33">
        <v>720</v>
      </c>
      <c r="W28" s="33">
        <v>25945</v>
      </c>
      <c r="X28" s="33">
        <v>11325</v>
      </c>
      <c r="Y28" s="33">
        <v>37270</v>
      </c>
      <c r="Z28" s="33">
        <v>6249</v>
      </c>
      <c r="AA28" s="33">
        <v>420</v>
      </c>
      <c r="AB28" s="10"/>
    </row>
    <row r="29" spans="2:28" ht="12">
      <c r="B29" s="33" t="s">
        <v>456</v>
      </c>
      <c r="C29" s="33" t="s">
        <v>768</v>
      </c>
      <c r="D29" s="33">
        <v>27687</v>
      </c>
      <c r="E29" s="33">
        <v>247</v>
      </c>
      <c r="F29" s="33">
        <v>14256</v>
      </c>
      <c r="G29" s="33">
        <v>42190</v>
      </c>
      <c r="H29" s="49">
        <v>9836</v>
      </c>
      <c r="I29" s="49">
        <v>0</v>
      </c>
      <c r="J29" s="49">
        <v>9716</v>
      </c>
      <c r="K29" s="49">
        <v>19552</v>
      </c>
      <c r="L29" s="33">
        <v>9807</v>
      </c>
      <c r="M29" s="33">
        <v>0</v>
      </c>
      <c r="N29" s="33">
        <v>245</v>
      </c>
      <c r="O29" s="33">
        <v>10052</v>
      </c>
      <c r="P29" s="57">
        <v>0.6604512903661668</v>
      </c>
      <c r="Q29" s="57">
        <v>0.5007381764496258</v>
      </c>
      <c r="R29" s="57" t="s">
        <v>9</v>
      </c>
      <c r="S29" s="57">
        <v>0.9754040758959944</v>
      </c>
      <c r="T29" s="33">
        <v>7787</v>
      </c>
      <c r="U29" s="33">
        <v>0</v>
      </c>
      <c r="V29" s="33">
        <v>1043</v>
      </c>
      <c r="W29" s="33">
        <v>8830</v>
      </c>
      <c r="X29" s="33">
        <v>3173</v>
      </c>
      <c r="Y29" s="33">
        <v>12003</v>
      </c>
      <c r="Z29" s="33">
        <v>3178</v>
      </c>
      <c r="AA29" s="33">
        <v>829</v>
      </c>
      <c r="AB29" s="10"/>
    </row>
    <row r="30" spans="2:28" ht="12">
      <c r="B30" s="33" t="s">
        <v>457</v>
      </c>
      <c r="C30" s="33" t="s">
        <v>769</v>
      </c>
      <c r="D30" s="33">
        <v>18578</v>
      </c>
      <c r="E30" s="33">
        <v>0</v>
      </c>
      <c r="F30" s="33">
        <v>7625</v>
      </c>
      <c r="G30" s="33">
        <v>26203</v>
      </c>
      <c r="H30" s="49">
        <v>3005</v>
      </c>
      <c r="I30" s="49">
        <v>0</v>
      </c>
      <c r="J30" s="49">
        <v>3680</v>
      </c>
      <c r="K30" s="49">
        <v>6685</v>
      </c>
      <c r="L30" s="33">
        <v>1730</v>
      </c>
      <c r="M30" s="33">
        <v>0</v>
      </c>
      <c r="N30" s="33">
        <v>6</v>
      </c>
      <c r="O30" s="33">
        <v>1736</v>
      </c>
      <c r="P30" s="57">
        <v>0.7938487115544473</v>
      </c>
      <c r="Q30" s="57">
        <v>0.6346356916578669</v>
      </c>
      <c r="R30" s="57" t="s">
        <v>9</v>
      </c>
      <c r="S30" s="57">
        <v>0.9983722192078134</v>
      </c>
      <c r="T30" s="33">
        <v>5831</v>
      </c>
      <c r="U30" s="33">
        <v>5</v>
      </c>
      <c r="V30" s="33">
        <v>3</v>
      </c>
      <c r="W30" s="33">
        <v>5839</v>
      </c>
      <c r="X30" s="33">
        <v>2635</v>
      </c>
      <c r="Y30" s="33">
        <v>8474</v>
      </c>
      <c r="Z30" s="33">
        <v>1007</v>
      </c>
      <c r="AA30" s="33">
        <v>74</v>
      </c>
      <c r="AB30" s="10"/>
    </row>
    <row r="31" spans="2:28" ht="12">
      <c r="B31" s="33" t="s">
        <v>458</v>
      </c>
      <c r="C31" s="33" t="s">
        <v>770</v>
      </c>
      <c r="D31" s="33">
        <v>46513</v>
      </c>
      <c r="E31" s="33">
        <v>3178</v>
      </c>
      <c r="F31" s="33">
        <v>40708</v>
      </c>
      <c r="G31" s="33">
        <v>90399</v>
      </c>
      <c r="H31" s="49">
        <v>26574</v>
      </c>
      <c r="I31" s="49">
        <v>2667</v>
      </c>
      <c r="J31" s="49">
        <v>32165</v>
      </c>
      <c r="K31" s="49">
        <v>61406</v>
      </c>
      <c r="L31" s="33">
        <v>19939</v>
      </c>
      <c r="M31" s="33">
        <v>511</v>
      </c>
      <c r="N31" s="33">
        <v>8543</v>
      </c>
      <c r="O31" s="33">
        <v>28993</v>
      </c>
      <c r="P31" s="57">
        <v>0.6792774256352393</v>
      </c>
      <c r="Q31" s="57">
        <v>0.5713241459376949</v>
      </c>
      <c r="R31" s="57">
        <v>0.8392070484581498</v>
      </c>
      <c r="S31" s="57">
        <v>0.7901395303134519</v>
      </c>
      <c r="T31" s="33">
        <v>12712</v>
      </c>
      <c r="U31" s="33">
        <v>0</v>
      </c>
      <c r="V31" s="33">
        <v>0</v>
      </c>
      <c r="W31" s="33">
        <v>12712</v>
      </c>
      <c r="X31" s="33">
        <v>1739</v>
      </c>
      <c r="Y31" s="33">
        <v>14451</v>
      </c>
      <c r="Z31" s="33">
        <v>3899</v>
      </c>
      <c r="AA31" s="33">
        <v>1461</v>
      </c>
      <c r="AB31" s="10"/>
    </row>
    <row r="32" spans="2:28" ht="12">
      <c r="B32" s="33" t="s">
        <v>459</v>
      </c>
      <c r="C32" s="33" t="s">
        <v>771</v>
      </c>
      <c r="D32" s="33">
        <v>21997</v>
      </c>
      <c r="E32" s="33">
        <v>0</v>
      </c>
      <c r="F32" s="33">
        <v>2822</v>
      </c>
      <c r="G32" s="33">
        <v>24819</v>
      </c>
      <c r="H32" s="49">
        <v>0</v>
      </c>
      <c r="I32" s="49">
        <v>0</v>
      </c>
      <c r="J32" s="49">
        <v>2759</v>
      </c>
      <c r="K32" s="49">
        <v>2759</v>
      </c>
      <c r="L32" s="33">
        <v>0</v>
      </c>
      <c r="M32" s="33">
        <v>0</v>
      </c>
      <c r="N32" s="33">
        <v>63</v>
      </c>
      <c r="O32" s="33">
        <v>63</v>
      </c>
      <c r="P32" s="57">
        <v>0.9776754075124026</v>
      </c>
      <c r="Q32" s="57" t="s">
        <v>9</v>
      </c>
      <c r="R32" s="57" t="s">
        <v>9</v>
      </c>
      <c r="S32" s="57">
        <v>0.9776754075124026</v>
      </c>
      <c r="T32" s="33">
        <v>5701</v>
      </c>
      <c r="U32" s="33">
        <v>0</v>
      </c>
      <c r="V32" s="33">
        <v>0</v>
      </c>
      <c r="W32" s="33">
        <v>5701</v>
      </c>
      <c r="X32" s="33">
        <v>329</v>
      </c>
      <c r="Y32" s="33">
        <v>6030</v>
      </c>
      <c r="Z32" s="33">
        <v>2086</v>
      </c>
      <c r="AA32" s="33">
        <v>0</v>
      </c>
      <c r="AB32" s="10"/>
    </row>
    <row r="33" spans="2:28" ht="12">
      <c r="B33" s="33" t="s">
        <v>460</v>
      </c>
      <c r="C33" s="33" t="s">
        <v>772</v>
      </c>
      <c r="D33" s="33">
        <v>12953</v>
      </c>
      <c r="E33" s="33">
        <v>0</v>
      </c>
      <c r="F33" s="33">
        <v>6996</v>
      </c>
      <c r="G33" s="33">
        <v>19949</v>
      </c>
      <c r="H33" s="49">
        <v>7977</v>
      </c>
      <c r="I33" s="49">
        <v>0</v>
      </c>
      <c r="J33" s="49">
        <v>6986</v>
      </c>
      <c r="K33" s="49">
        <v>14963</v>
      </c>
      <c r="L33" s="33">
        <v>4976</v>
      </c>
      <c r="M33" s="33">
        <v>0</v>
      </c>
      <c r="N33" s="33">
        <v>10</v>
      </c>
      <c r="O33" s="33">
        <v>4986</v>
      </c>
      <c r="P33" s="57">
        <v>0.7500626597824452</v>
      </c>
      <c r="Q33" s="57">
        <v>0.6158418899096735</v>
      </c>
      <c r="R33" s="57" t="s">
        <v>9</v>
      </c>
      <c r="S33" s="57">
        <v>0.998570611778159</v>
      </c>
      <c r="T33" s="33">
        <v>2541</v>
      </c>
      <c r="U33" s="33">
        <v>0</v>
      </c>
      <c r="V33" s="33">
        <v>0</v>
      </c>
      <c r="W33" s="33">
        <v>2541</v>
      </c>
      <c r="X33" s="33">
        <v>1479</v>
      </c>
      <c r="Y33" s="33">
        <v>4020</v>
      </c>
      <c r="Z33" s="33">
        <v>1482</v>
      </c>
      <c r="AA33" s="33">
        <v>1113</v>
      </c>
      <c r="AB33" s="10"/>
    </row>
    <row r="34" spans="2:28" ht="12">
      <c r="B34" s="33" t="s">
        <v>461</v>
      </c>
      <c r="C34" s="33" t="s">
        <v>773</v>
      </c>
      <c r="D34" s="33">
        <v>86884</v>
      </c>
      <c r="E34" s="33">
        <v>3778</v>
      </c>
      <c r="F34" s="33">
        <v>31966</v>
      </c>
      <c r="G34" s="33">
        <v>122628</v>
      </c>
      <c r="H34" s="49">
        <v>51858</v>
      </c>
      <c r="I34" s="49">
        <v>3719</v>
      </c>
      <c r="J34" s="49">
        <v>29981</v>
      </c>
      <c r="K34" s="49">
        <v>85558</v>
      </c>
      <c r="L34" s="33">
        <v>35026</v>
      </c>
      <c r="M34" s="33">
        <v>59</v>
      </c>
      <c r="N34" s="33">
        <v>1985</v>
      </c>
      <c r="O34" s="33">
        <v>37070</v>
      </c>
      <c r="P34" s="57">
        <v>0.6977036239684248</v>
      </c>
      <c r="Q34" s="57">
        <v>0.5968647852308826</v>
      </c>
      <c r="R34" s="57">
        <v>0.9843832715722605</v>
      </c>
      <c r="S34" s="57">
        <v>0.9379027716949259</v>
      </c>
      <c r="T34" s="33">
        <v>22588</v>
      </c>
      <c r="U34" s="33">
        <v>188</v>
      </c>
      <c r="V34" s="33">
        <v>864</v>
      </c>
      <c r="W34" s="33">
        <v>23640</v>
      </c>
      <c r="X34" s="33">
        <v>5003</v>
      </c>
      <c r="Y34" s="33">
        <v>28643</v>
      </c>
      <c r="Z34" s="33">
        <v>7944</v>
      </c>
      <c r="AA34" s="33">
        <v>1308</v>
      </c>
      <c r="AB34" s="10"/>
    </row>
    <row r="35" spans="2:28" ht="12">
      <c r="B35" s="33" t="s">
        <v>462</v>
      </c>
      <c r="C35" s="33" t="s">
        <v>774</v>
      </c>
      <c r="D35" s="33">
        <v>38384</v>
      </c>
      <c r="E35" s="33">
        <v>2190</v>
      </c>
      <c r="F35" s="33">
        <v>24343</v>
      </c>
      <c r="G35" s="33">
        <v>64917</v>
      </c>
      <c r="H35" s="49">
        <v>17724</v>
      </c>
      <c r="I35" s="49">
        <v>1405</v>
      </c>
      <c r="J35" s="49">
        <v>19507</v>
      </c>
      <c r="K35" s="49">
        <v>38636</v>
      </c>
      <c r="L35" s="33">
        <v>9933</v>
      </c>
      <c r="M35" s="33">
        <v>53</v>
      </c>
      <c r="N35" s="33">
        <v>976</v>
      </c>
      <c r="O35" s="33">
        <v>10962</v>
      </c>
      <c r="P35" s="57">
        <v>0.7789830235090125</v>
      </c>
      <c r="Q35" s="57">
        <v>0.6408504176157934</v>
      </c>
      <c r="R35" s="57">
        <v>0.9636488340192044</v>
      </c>
      <c r="S35" s="57">
        <v>0.9523507298735536</v>
      </c>
      <c r="T35" s="33">
        <v>12195</v>
      </c>
      <c r="U35" s="33">
        <v>12</v>
      </c>
      <c r="V35" s="33">
        <v>5</v>
      </c>
      <c r="W35" s="33">
        <v>12212</v>
      </c>
      <c r="X35" s="33">
        <v>5113</v>
      </c>
      <c r="Y35" s="33">
        <v>17325</v>
      </c>
      <c r="Z35" s="33">
        <v>3353</v>
      </c>
      <c r="AA35" s="33">
        <v>434</v>
      </c>
      <c r="AB35" s="10"/>
    </row>
    <row r="36" spans="2:28" ht="12">
      <c r="B36" s="33" t="s">
        <v>463</v>
      </c>
      <c r="C36" s="33" t="s">
        <v>775</v>
      </c>
      <c r="D36" s="33">
        <v>43829</v>
      </c>
      <c r="E36" s="33">
        <v>0</v>
      </c>
      <c r="F36" s="33">
        <v>28401</v>
      </c>
      <c r="G36" s="33">
        <v>72230</v>
      </c>
      <c r="H36" s="49">
        <v>28432</v>
      </c>
      <c r="I36" s="49">
        <v>0</v>
      </c>
      <c r="J36" s="49">
        <v>27609</v>
      </c>
      <c r="K36" s="49">
        <v>56041</v>
      </c>
      <c r="L36" s="33">
        <v>15397</v>
      </c>
      <c r="M36" s="33">
        <v>0</v>
      </c>
      <c r="N36" s="33">
        <v>792</v>
      </c>
      <c r="O36" s="33">
        <v>16189</v>
      </c>
      <c r="P36" s="57">
        <v>0.7758687525958743</v>
      </c>
      <c r="Q36" s="57">
        <v>0.648702913596021</v>
      </c>
      <c r="R36" s="57" t="s">
        <v>9</v>
      </c>
      <c r="S36" s="57">
        <v>0.9721136579697898</v>
      </c>
      <c r="T36" s="33">
        <v>12158</v>
      </c>
      <c r="U36" s="33">
        <v>0</v>
      </c>
      <c r="V36" s="33">
        <v>247</v>
      </c>
      <c r="W36" s="33">
        <v>12405</v>
      </c>
      <c r="X36" s="33">
        <v>5114</v>
      </c>
      <c r="Y36" s="33">
        <v>17519</v>
      </c>
      <c r="Z36" s="33">
        <v>5393</v>
      </c>
      <c r="AA36" s="33">
        <v>2445</v>
      </c>
      <c r="AB36" s="10"/>
    </row>
    <row r="37" spans="2:28" ht="12">
      <c r="B37" s="33" t="s">
        <v>464</v>
      </c>
      <c r="C37" s="33" t="s">
        <v>776</v>
      </c>
      <c r="D37" s="33">
        <v>18424</v>
      </c>
      <c r="E37" s="33">
        <v>0</v>
      </c>
      <c r="F37" s="33">
        <v>6438</v>
      </c>
      <c r="G37" s="33">
        <v>24862</v>
      </c>
      <c r="H37" s="49">
        <v>9557</v>
      </c>
      <c r="I37" s="49">
        <v>0</v>
      </c>
      <c r="J37" s="49">
        <v>6429</v>
      </c>
      <c r="K37" s="49">
        <v>15986</v>
      </c>
      <c r="L37" s="33">
        <v>8867</v>
      </c>
      <c r="M37" s="33">
        <v>0</v>
      </c>
      <c r="N37" s="33">
        <v>9</v>
      </c>
      <c r="O37" s="33">
        <v>8876</v>
      </c>
      <c r="P37" s="57">
        <v>0.6429893009411954</v>
      </c>
      <c r="Q37" s="57">
        <v>0.5187255753365175</v>
      </c>
      <c r="R37" s="57" t="s">
        <v>9</v>
      </c>
      <c r="S37" s="57">
        <v>0.9986020503261882</v>
      </c>
      <c r="T37" s="33">
        <v>4881</v>
      </c>
      <c r="U37" s="33">
        <v>0</v>
      </c>
      <c r="V37" s="33">
        <v>0</v>
      </c>
      <c r="W37" s="33">
        <v>4881</v>
      </c>
      <c r="X37" s="33">
        <v>1784</v>
      </c>
      <c r="Y37" s="33">
        <v>6665</v>
      </c>
      <c r="Z37" s="33">
        <v>1623</v>
      </c>
      <c r="AA37" s="33">
        <v>512</v>
      </c>
      <c r="AB37" s="10"/>
    </row>
    <row r="38" spans="2:28" ht="12">
      <c r="B38" s="33" t="s">
        <v>465</v>
      </c>
      <c r="C38" s="33" t="s">
        <v>777</v>
      </c>
      <c r="D38" s="33">
        <v>27754</v>
      </c>
      <c r="E38" s="33">
        <v>0</v>
      </c>
      <c r="F38" s="33">
        <v>18025</v>
      </c>
      <c r="G38" s="33">
        <v>45779</v>
      </c>
      <c r="H38" s="49">
        <v>13670</v>
      </c>
      <c r="I38" s="49">
        <v>0</v>
      </c>
      <c r="J38" s="49">
        <v>17532</v>
      </c>
      <c r="K38" s="49">
        <v>31202</v>
      </c>
      <c r="L38" s="33">
        <v>14084</v>
      </c>
      <c r="M38" s="33">
        <v>0</v>
      </c>
      <c r="N38" s="33">
        <v>493</v>
      </c>
      <c r="O38" s="33">
        <v>14577</v>
      </c>
      <c r="P38" s="57">
        <v>0.6815788898840079</v>
      </c>
      <c r="Q38" s="57">
        <v>0.4925416156229733</v>
      </c>
      <c r="R38" s="57" t="s">
        <v>9</v>
      </c>
      <c r="S38" s="57">
        <v>0.9726490984743412</v>
      </c>
      <c r="T38" s="33">
        <v>8240</v>
      </c>
      <c r="U38" s="33">
        <v>0</v>
      </c>
      <c r="V38" s="33">
        <v>0</v>
      </c>
      <c r="W38" s="33">
        <v>8240</v>
      </c>
      <c r="X38" s="33">
        <v>1566</v>
      </c>
      <c r="Y38" s="33">
        <v>9806</v>
      </c>
      <c r="Z38" s="33">
        <v>1785</v>
      </c>
      <c r="AA38" s="33">
        <v>134</v>
      </c>
      <c r="AB38" s="10"/>
    </row>
    <row r="39" spans="2:28" ht="12">
      <c r="B39" s="33" t="s">
        <v>466</v>
      </c>
      <c r="C39" s="33" t="s">
        <v>778</v>
      </c>
      <c r="D39" s="33">
        <v>40224</v>
      </c>
      <c r="E39" s="33">
        <v>438</v>
      </c>
      <c r="F39" s="33">
        <v>23622</v>
      </c>
      <c r="G39" s="33">
        <v>64284</v>
      </c>
      <c r="H39" s="49">
        <v>23323</v>
      </c>
      <c r="I39" s="49">
        <v>438</v>
      </c>
      <c r="J39" s="49">
        <v>21867</v>
      </c>
      <c r="K39" s="49">
        <v>45628</v>
      </c>
      <c r="L39" s="33">
        <v>16901</v>
      </c>
      <c r="M39" s="33">
        <v>0</v>
      </c>
      <c r="N39" s="33">
        <v>1755</v>
      </c>
      <c r="O39" s="33">
        <v>18656</v>
      </c>
      <c r="P39" s="57">
        <v>0.7097878165639973</v>
      </c>
      <c r="Q39" s="57">
        <v>0.5798279634049324</v>
      </c>
      <c r="R39" s="57">
        <v>1</v>
      </c>
      <c r="S39" s="57">
        <v>0.9257048514097028</v>
      </c>
      <c r="T39" s="33">
        <v>13192</v>
      </c>
      <c r="U39" s="33">
        <v>2</v>
      </c>
      <c r="V39" s="33">
        <v>0</v>
      </c>
      <c r="W39" s="33">
        <v>13194</v>
      </c>
      <c r="X39" s="33">
        <v>4376</v>
      </c>
      <c r="Y39" s="33">
        <v>17570</v>
      </c>
      <c r="Z39" s="33">
        <v>4537</v>
      </c>
      <c r="AA39" s="33">
        <v>1769</v>
      </c>
      <c r="AB39" s="10"/>
    </row>
    <row r="40" spans="2:28" ht="12">
      <c r="B40" s="33" t="s">
        <v>467</v>
      </c>
      <c r="C40" s="33" t="s">
        <v>779</v>
      </c>
      <c r="D40" s="33">
        <v>21689</v>
      </c>
      <c r="E40" s="33">
        <v>0</v>
      </c>
      <c r="F40" s="33">
        <v>29127</v>
      </c>
      <c r="G40" s="33">
        <v>50816</v>
      </c>
      <c r="H40" s="49">
        <v>10433</v>
      </c>
      <c r="I40" s="49">
        <v>0</v>
      </c>
      <c r="J40" s="49">
        <v>27694</v>
      </c>
      <c r="K40" s="49">
        <v>38127</v>
      </c>
      <c r="L40" s="33">
        <v>11256</v>
      </c>
      <c r="M40" s="33">
        <v>0</v>
      </c>
      <c r="N40" s="33">
        <v>1433</v>
      </c>
      <c r="O40" s="33">
        <v>12689</v>
      </c>
      <c r="P40" s="57">
        <v>0.7502951826196473</v>
      </c>
      <c r="Q40" s="57">
        <v>0.4810272488358154</v>
      </c>
      <c r="R40" s="57" t="s">
        <v>9</v>
      </c>
      <c r="S40" s="57">
        <v>0.9508016616884677</v>
      </c>
      <c r="T40" s="33">
        <v>6481</v>
      </c>
      <c r="U40" s="33">
        <v>0</v>
      </c>
      <c r="V40" s="33">
        <v>472</v>
      </c>
      <c r="W40" s="33">
        <v>6953</v>
      </c>
      <c r="X40" s="33">
        <v>2768</v>
      </c>
      <c r="Y40" s="33">
        <v>9721</v>
      </c>
      <c r="Z40" s="33">
        <v>2201</v>
      </c>
      <c r="AA40" s="33">
        <v>599</v>
      </c>
      <c r="AB40" s="10"/>
    </row>
    <row r="41" spans="2:28" ht="12">
      <c r="B41" s="33" t="s">
        <v>468</v>
      </c>
      <c r="C41" s="33" t="s">
        <v>780</v>
      </c>
      <c r="D41" s="33">
        <v>49836</v>
      </c>
      <c r="E41" s="33">
        <v>0</v>
      </c>
      <c r="F41" s="33">
        <v>41759</v>
      </c>
      <c r="G41" s="33">
        <v>91595</v>
      </c>
      <c r="H41" s="49">
        <v>34525</v>
      </c>
      <c r="I41" s="49">
        <v>0</v>
      </c>
      <c r="J41" s="49">
        <v>40434</v>
      </c>
      <c r="K41" s="49">
        <v>74959</v>
      </c>
      <c r="L41" s="33">
        <v>15311</v>
      </c>
      <c r="M41" s="33">
        <v>0</v>
      </c>
      <c r="N41" s="33">
        <v>1325</v>
      </c>
      <c r="O41" s="33">
        <v>16636</v>
      </c>
      <c r="P41" s="57">
        <v>0.8183743654129593</v>
      </c>
      <c r="Q41" s="57">
        <v>0.6927722931214383</v>
      </c>
      <c r="R41" s="57" t="s">
        <v>9</v>
      </c>
      <c r="S41" s="57">
        <v>0.9682703129864221</v>
      </c>
      <c r="T41" s="33">
        <v>14650</v>
      </c>
      <c r="U41" s="33">
        <v>0</v>
      </c>
      <c r="V41" s="33">
        <v>410</v>
      </c>
      <c r="W41" s="33">
        <v>15060</v>
      </c>
      <c r="X41" s="33">
        <v>4297</v>
      </c>
      <c r="Y41" s="33">
        <v>19357</v>
      </c>
      <c r="Z41" s="33">
        <v>3895</v>
      </c>
      <c r="AA41" s="33">
        <v>1248</v>
      </c>
      <c r="AB41" s="10"/>
    </row>
    <row r="42" spans="2:28" ht="12">
      <c r="B42" s="33" t="s">
        <v>469</v>
      </c>
      <c r="C42" s="33" t="s">
        <v>781</v>
      </c>
      <c r="D42" s="33">
        <v>21003</v>
      </c>
      <c r="E42" s="33">
        <v>1932</v>
      </c>
      <c r="F42" s="33">
        <v>12558</v>
      </c>
      <c r="G42" s="33">
        <v>35493</v>
      </c>
      <c r="H42" s="49">
        <v>10752</v>
      </c>
      <c r="I42" s="49">
        <v>1842</v>
      </c>
      <c r="J42" s="49">
        <v>12513</v>
      </c>
      <c r="K42" s="49">
        <v>25107</v>
      </c>
      <c r="L42" s="33">
        <v>10251</v>
      </c>
      <c r="M42" s="33">
        <v>90</v>
      </c>
      <c r="N42" s="33">
        <v>45</v>
      </c>
      <c r="O42" s="33">
        <v>10386</v>
      </c>
      <c r="P42" s="57">
        <v>0.7073789197870003</v>
      </c>
      <c r="Q42" s="57">
        <v>0.5119268675903442</v>
      </c>
      <c r="R42" s="57">
        <v>0.953416149068323</v>
      </c>
      <c r="S42" s="57">
        <v>0.9964166268514094</v>
      </c>
      <c r="T42" s="33">
        <v>5100</v>
      </c>
      <c r="U42" s="33">
        <v>3</v>
      </c>
      <c r="V42" s="33">
        <v>0</v>
      </c>
      <c r="W42" s="33">
        <v>5103</v>
      </c>
      <c r="X42" s="33">
        <v>3220</v>
      </c>
      <c r="Y42" s="33">
        <v>8323</v>
      </c>
      <c r="Z42" s="33">
        <v>2557</v>
      </c>
      <c r="AA42" s="33">
        <v>1046</v>
      </c>
      <c r="AB42" s="10"/>
    </row>
    <row r="43" spans="2:28" ht="12">
      <c r="B43" s="33" t="s">
        <v>470</v>
      </c>
      <c r="C43" s="33" t="s">
        <v>782</v>
      </c>
      <c r="D43" s="33">
        <v>12369</v>
      </c>
      <c r="E43" s="33">
        <v>0</v>
      </c>
      <c r="F43" s="33">
        <v>15312</v>
      </c>
      <c r="G43" s="33">
        <v>27681</v>
      </c>
      <c r="H43" s="49">
        <v>5497</v>
      </c>
      <c r="I43" s="49">
        <v>0</v>
      </c>
      <c r="J43" s="49">
        <v>13965</v>
      </c>
      <c r="K43" s="49">
        <v>19462</v>
      </c>
      <c r="L43" s="33">
        <v>6872</v>
      </c>
      <c r="M43" s="33">
        <v>0</v>
      </c>
      <c r="N43" s="33">
        <v>1347</v>
      </c>
      <c r="O43" s="33">
        <v>8219</v>
      </c>
      <c r="P43" s="57">
        <v>0.7030815360716737</v>
      </c>
      <c r="Q43" s="57">
        <v>0.44441749535128144</v>
      </c>
      <c r="R43" s="57" t="s">
        <v>9</v>
      </c>
      <c r="S43" s="57">
        <v>0.9120297805642633</v>
      </c>
      <c r="T43" s="33">
        <v>3950</v>
      </c>
      <c r="U43" s="33">
        <v>0</v>
      </c>
      <c r="V43" s="33">
        <v>0</v>
      </c>
      <c r="W43" s="33">
        <v>3950</v>
      </c>
      <c r="X43" s="33">
        <v>1183</v>
      </c>
      <c r="Y43" s="33">
        <v>5133</v>
      </c>
      <c r="Z43" s="33">
        <v>1617</v>
      </c>
      <c r="AA43" s="33">
        <v>798</v>
      </c>
      <c r="AB43" s="10"/>
    </row>
    <row r="44" spans="2:28" ht="12">
      <c r="B44" s="33" t="s">
        <v>471</v>
      </c>
      <c r="C44" s="33" t="s">
        <v>783</v>
      </c>
      <c r="D44" s="33">
        <v>31550</v>
      </c>
      <c r="E44" s="33">
        <v>0</v>
      </c>
      <c r="F44" s="33">
        <v>2078</v>
      </c>
      <c r="G44" s="33">
        <v>33628</v>
      </c>
      <c r="H44" s="49">
        <v>21114</v>
      </c>
      <c r="I44" s="49">
        <v>0</v>
      </c>
      <c r="J44" s="49">
        <v>2007</v>
      </c>
      <c r="K44" s="49">
        <v>23121</v>
      </c>
      <c r="L44" s="33">
        <v>10436</v>
      </c>
      <c r="M44" s="33">
        <v>0</v>
      </c>
      <c r="N44" s="33">
        <v>71</v>
      </c>
      <c r="O44" s="33">
        <v>10507</v>
      </c>
      <c r="P44" s="57">
        <v>0.6875520399666945</v>
      </c>
      <c r="Q44" s="57">
        <v>0.6692234548335975</v>
      </c>
      <c r="R44" s="57" t="s">
        <v>9</v>
      </c>
      <c r="S44" s="57">
        <v>0.965832531280077</v>
      </c>
      <c r="T44" s="33">
        <v>8713</v>
      </c>
      <c r="U44" s="33">
        <v>0</v>
      </c>
      <c r="V44" s="33">
        <v>236</v>
      </c>
      <c r="W44" s="33">
        <v>8949</v>
      </c>
      <c r="X44" s="33">
        <v>1265</v>
      </c>
      <c r="Y44" s="33">
        <v>10214</v>
      </c>
      <c r="Z44" s="33">
        <v>2268</v>
      </c>
      <c r="AA44" s="33">
        <v>9</v>
      </c>
      <c r="AB44" s="10"/>
    </row>
    <row r="45" spans="2:28" ht="12">
      <c r="B45" s="33" t="s">
        <v>472</v>
      </c>
      <c r="C45" s="33" t="s">
        <v>784</v>
      </c>
      <c r="D45" s="33">
        <v>25160</v>
      </c>
      <c r="E45" s="33">
        <v>0</v>
      </c>
      <c r="F45" s="33">
        <v>9355</v>
      </c>
      <c r="G45" s="33">
        <v>34515</v>
      </c>
      <c r="H45" s="49">
        <v>15122</v>
      </c>
      <c r="I45" s="49">
        <v>0</v>
      </c>
      <c r="J45" s="49">
        <v>9355</v>
      </c>
      <c r="K45" s="49">
        <v>24477</v>
      </c>
      <c r="L45" s="33">
        <v>10038</v>
      </c>
      <c r="M45" s="33">
        <v>0</v>
      </c>
      <c r="N45" s="33">
        <v>0</v>
      </c>
      <c r="O45" s="33">
        <v>10038</v>
      </c>
      <c r="P45" s="57">
        <v>0.7091699261190787</v>
      </c>
      <c r="Q45" s="57">
        <v>0.601033386327504</v>
      </c>
      <c r="R45" s="57" t="s">
        <v>9</v>
      </c>
      <c r="S45" s="57">
        <v>1</v>
      </c>
      <c r="T45" s="33">
        <v>6442</v>
      </c>
      <c r="U45" s="33">
        <v>0</v>
      </c>
      <c r="V45" s="33">
        <v>0</v>
      </c>
      <c r="W45" s="33">
        <v>6442</v>
      </c>
      <c r="X45" s="33">
        <v>2694</v>
      </c>
      <c r="Y45" s="33">
        <v>9136</v>
      </c>
      <c r="Z45" s="33">
        <v>3344</v>
      </c>
      <c r="AA45" s="33">
        <v>1031</v>
      </c>
      <c r="AB45" s="10"/>
    </row>
    <row r="46" spans="2:28" ht="12">
      <c r="B46" s="33" t="s">
        <v>473</v>
      </c>
      <c r="C46" s="33" t="s">
        <v>785</v>
      </c>
      <c r="D46" s="33">
        <v>47749</v>
      </c>
      <c r="E46" s="33">
        <v>7103</v>
      </c>
      <c r="F46" s="33">
        <v>15597</v>
      </c>
      <c r="G46" s="33">
        <v>70449</v>
      </c>
      <c r="H46" s="49">
        <v>28392</v>
      </c>
      <c r="I46" s="49">
        <v>6923</v>
      </c>
      <c r="J46" s="49">
        <v>14454</v>
      </c>
      <c r="K46" s="49">
        <v>49769</v>
      </c>
      <c r="L46" s="33">
        <v>19357</v>
      </c>
      <c r="M46" s="33">
        <v>180</v>
      </c>
      <c r="N46" s="33">
        <v>1143</v>
      </c>
      <c r="O46" s="33">
        <v>20680</v>
      </c>
      <c r="P46" s="57">
        <v>0.7064543144686227</v>
      </c>
      <c r="Q46" s="57">
        <v>0.5946093111897631</v>
      </c>
      <c r="R46" s="57">
        <v>0.9746585949598761</v>
      </c>
      <c r="S46" s="57">
        <v>0.9267166762839008</v>
      </c>
      <c r="T46" s="33">
        <v>7858</v>
      </c>
      <c r="U46" s="33">
        <v>7</v>
      </c>
      <c r="V46" s="33">
        <v>0</v>
      </c>
      <c r="W46" s="33">
        <v>7865</v>
      </c>
      <c r="X46" s="33">
        <v>1201</v>
      </c>
      <c r="Y46" s="33">
        <v>9066</v>
      </c>
      <c r="Z46" s="33">
        <v>3944</v>
      </c>
      <c r="AA46" s="33">
        <v>1614</v>
      </c>
      <c r="AB46" s="10"/>
    </row>
    <row r="47" spans="2:28" ht="12">
      <c r="B47" s="33" t="s">
        <v>474</v>
      </c>
      <c r="C47" s="33" t="s">
        <v>786</v>
      </c>
      <c r="D47" s="33">
        <v>50621</v>
      </c>
      <c r="E47" s="33">
        <v>4106</v>
      </c>
      <c r="F47" s="33">
        <v>48121</v>
      </c>
      <c r="G47" s="33">
        <v>102848</v>
      </c>
      <c r="H47" s="49">
        <v>9239</v>
      </c>
      <c r="I47" s="49">
        <v>0</v>
      </c>
      <c r="J47" s="49">
        <v>30651</v>
      </c>
      <c r="K47" s="49">
        <v>39890</v>
      </c>
      <c r="L47" s="33">
        <v>9279</v>
      </c>
      <c r="M47" s="33">
        <v>0</v>
      </c>
      <c r="N47" s="33">
        <v>601</v>
      </c>
      <c r="O47" s="33">
        <v>9880</v>
      </c>
      <c r="P47" s="57">
        <v>0.801486839461523</v>
      </c>
      <c r="Q47" s="57">
        <v>0.49891996975915326</v>
      </c>
      <c r="R47" s="57" t="s">
        <v>9</v>
      </c>
      <c r="S47" s="57">
        <v>0.9807692307692307</v>
      </c>
      <c r="T47" s="33">
        <v>13893</v>
      </c>
      <c r="U47" s="33">
        <v>0</v>
      </c>
      <c r="V47" s="33">
        <v>0</v>
      </c>
      <c r="W47" s="33">
        <v>13893</v>
      </c>
      <c r="X47" s="33">
        <v>3361</v>
      </c>
      <c r="Y47" s="33">
        <v>17254</v>
      </c>
      <c r="Z47" s="33">
        <v>3253</v>
      </c>
      <c r="AA47" s="33">
        <v>399</v>
      </c>
      <c r="AB47" s="10"/>
    </row>
    <row r="48" spans="2:28" ht="12">
      <c r="B48" s="33" t="s">
        <v>475</v>
      </c>
      <c r="C48" s="33" t="s">
        <v>787</v>
      </c>
      <c r="D48" s="33">
        <v>18354</v>
      </c>
      <c r="E48" s="33">
        <v>701</v>
      </c>
      <c r="F48" s="33">
        <v>10820</v>
      </c>
      <c r="G48" s="33">
        <v>29875</v>
      </c>
      <c r="H48" s="49">
        <v>5203</v>
      </c>
      <c r="I48" s="49">
        <v>679</v>
      </c>
      <c r="J48" s="49">
        <v>10623</v>
      </c>
      <c r="K48" s="49">
        <v>16505</v>
      </c>
      <c r="L48" s="33">
        <v>3640</v>
      </c>
      <c r="M48" s="33">
        <v>22</v>
      </c>
      <c r="N48" s="33">
        <v>197</v>
      </c>
      <c r="O48" s="33">
        <v>3859</v>
      </c>
      <c r="P48" s="57">
        <v>0.8104989196621489</v>
      </c>
      <c r="Q48" s="57">
        <v>0.5883749858645256</v>
      </c>
      <c r="R48" s="57">
        <v>0.9686162624821684</v>
      </c>
      <c r="S48" s="57">
        <v>0.9817929759704251</v>
      </c>
      <c r="T48" s="33">
        <v>3562</v>
      </c>
      <c r="U48" s="33">
        <v>0</v>
      </c>
      <c r="V48" s="33">
        <v>0</v>
      </c>
      <c r="W48" s="33">
        <v>3562</v>
      </c>
      <c r="X48" s="33">
        <v>1576</v>
      </c>
      <c r="Y48" s="33">
        <v>5138</v>
      </c>
      <c r="Z48" s="33">
        <v>2208</v>
      </c>
      <c r="AA48" s="33">
        <v>791</v>
      </c>
      <c r="AB48" s="10"/>
    </row>
    <row r="49" spans="2:28" ht="12">
      <c r="B49" s="33" t="s">
        <v>476</v>
      </c>
      <c r="C49" s="33" t="s">
        <v>788</v>
      </c>
      <c r="D49" s="33">
        <v>26679</v>
      </c>
      <c r="E49" s="33">
        <v>1863</v>
      </c>
      <c r="F49" s="33">
        <v>11371</v>
      </c>
      <c r="G49" s="33">
        <v>39913</v>
      </c>
      <c r="H49" s="49">
        <v>6652</v>
      </c>
      <c r="I49" s="49">
        <v>0</v>
      </c>
      <c r="J49" s="49">
        <v>10133</v>
      </c>
      <c r="K49" s="49">
        <v>16785</v>
      </c>
      <c r="L49" s="33">
        <v>3737</v>
      </c>
      <c r="M49" s="33">
        <v>0</v>
      </c>
      <c r="N49" s="33">
        <v>935</v>
      </c>
      <c r="O49" s="33">
        <v>4672</v>
      </c>
      <c r="P49" s="57">
        <v>0.7822621988162372</v>
      </c>
      <c r="Q49" s="57">
        <v>0.64029261719126</v>
      </c>
      <c r="R49" s="57" t="s">
        <v>9</v>
      </c>
      <c r="S49" s="57">
        <v>0.9155222262378027</v>
      </c>
      <c r="T49" s="33">
        <v>7162</v>
      </c>
      <c r="U49" s="33">
        <v>0</v>
      </c>
      <c r="V49" s="33">
        <v>0</v>
      </c>
      <c r="W49" s="33">
        <v>7162</v>
      </c>
      <c r="X49" s="33">
        <v>3749</v>
      </c>
      <c r="Y49" s="33">
        <v>10911</v>
      </c>
      <c r="Z49" s="33">
        <v>3268</v>
      </c>
      <c r="AA49" s="33">
        <v>915</v>
      </c>
      <c r="AB49" s="10"/>
    </row>
    <row r="50" spans="2:28" ht="12">
      <c r="B50" s="33" t="s">
        <v>477</v>
      </c>
      <c r="C50" s="33" t="s">
        <v>789</v>
      </c>
      <c r="D50" s="33">
        <v>41107</v>
      </c>
      <c r="E50" s="33">
        <v>856</v>
      </c>
      <c r="F50" s="33">
        <v>39655</v>
      </c>
      <c r="G50" s="33">
        <v>81618</v>
      </c>
      <c r="H50" s="49">
        <v>23015</v>
      </c>
      <c r="I50" s="49">
        <v>856</v>
      </c>
      <c r="J50" s="49">
        <v>36637</v>
      </c>
      <c r="K50" s="49">
        <v>60508</v>
      </c>
      <c r="L50" s="33">
        <v>18092</v>
      </c>
      <c r="M50" s="33">
        <v>0</v>
      </c>
      <c r="N50" s="33">
        <v>3018</v>
      </c>
      <c r="O50" s="33">
        <v>21110</v>
      </c>
      <c r="P50" s="57">
        <v>0.7413560734151781</v>
      </c>
      <c r="Q50" s="57">
        <v>0.5598803123555599</v>
      </c>
      <c r="R50" s="57">
        <v>1</v>
      </c>
      <c r="S50" s="57">
        <v>0.9238935821460094</v>
      </c>
      <c r="T50" s="33">
        <v>10869</v>
      </c>
      <c r="U50" s="33">
        <v>0</v>
      </c>
      <c r="V50" s="33">
        <v>0</v>
      </c>
      <c r="W50" s="33">
        <v>10869</v>
      </c>
      <c r="X50" s="33">
        <v>2747</v>
      </c>
      <c r="Y50" s="33">
        <v>13616</v>
      </c>
      <c r="Z50" s="33">
        <v>3718</v>
      </c>
      <c r="AA50" s="33">
        <v>1038</v>
      </c>
      <c r="AB50" s="10"/>
    </row>
    <row r="51" spans="2:28" ht="12">
      <c r="B51" s="33" t="s">
        <v>478</v>
      </c>
      <c r="C51" s="33" t="s">
        <v>790</v>
      </c>
      <c r="D51" s="33">
        <v>11073</v>
      </c>
      <c r="E51" s="33">
        <v>0</v>
      </c>
      <c r="F51" s="33">
        <v>5998</v>
      </c>
      <c r="G51" s="33">
        <v>17071</v>
      </c>
      <c r="H51" s="49">
        <v>5291</v>
      </c>
      <c r="I51" s="49">
        <v>0</v>
      </c>
      <c r="J51" s="49">
        <v>5771</v>
      </c>
      <c r="K51" s="49">
        <v>11062</v>
      </c>
      <c r="L51" s="33">
        <v>5782</v>
      </c>
      <c r="M51" s="33">
        <v>0</v>
      </c>
      <c r="N51" s="33">
        <v>227</v>
      </c>
      <c r="O51" s="33">
        <v>6009</v>
      </c>
      <c r="P51" s="57">
        <v>0.6479995313689884</v>
      </c>
      <c r="Q51" s="57">
        <v>0.4778289533098528</v>
      </c>
      <c r="R51" s="57" t="s">
        <v>9</v>
      </c>
      <c r="S51" s="57">
        <v>0.9621540513504502</v>
      </c>
      <c r="T51" s="33">
        <v>2604</v>
      </c>
      <c r="U51" s="33">
        <v>0</v>
      </c>
      <c r="V51" s="33">
        <v>43</v>
      </c>
      <c r="W51" s="33">
        <v>2647</v>
      </c>
      <c r="X51" s="33">
        <v>2164</v>
      </c>
      <c r="Y51" s="33">
        <v>4811</v>
      </c>
      <c r="Z51" s="33">
        <v>1081</v>
      </c>
      <c r="AA51" s="33">
        <v>529</v>
      </c>
      <c r="AB51" s="10"/>
    </row>
    <row r="52" spans="2:28" ht="12">
      <c r="B52" s="33" t="s">
        <v>479</v>
      </c>
      <c r="C52" s="33" t="s">
        <v>791</v>
      </c>
      <c r="D52" s="33">
        <v>13102</v>
      </c>
      <c r="E52" s="33">
        <v>0</v>
      </c>
      <c r="F52" s="33">
        <v>9417</v>
      </c>
      <c r="G52" s="33">
        <v>22519</v>
      </c>
      <c r="H52" s="49">
        <v>8568</v>
      </c>
      <c r="I52" s="49">
        <v>0</v>
      </c>
      <c r="J52" s="49">
        <v>9144</v>
      </c>
      <c r="K52" s="49">
        <v>17712</v>
      </c>
      <c r="L52" s="33">
        <v>4534</v>
      </c>
      <c r="M52" s="33">
        <v>0</v>
      </c>
      <c r="N52" s="33">
        <v>273</v>
      </c>
      <c r="O52" s="33">
        <v>4807</v>
      </c>
      <c r="P52" s="57">
        <v>0.7865358142013411</v>
      </c>
      <c r="Q52" s="57">
        <v>0.6539459624484811</v>
      </c>
      <c r="R52" s="57" t="s">
        <v>9</v>
      </c>
      <c r="S52" s="57">
        <v>0.9710098757566104</v>
      </c>
      <c r="T52" s="33">
        <v>3209</v>
      </c>
      <c r="U52" s="33">
        <v>0</v>
      </c>
      <c r="V52" s="33">
        <v>0</v>
      </c>
      <c r="W52" s="33">
        <v>3209</v>
      </c>
      <c r="X52" s="33">
        <v>1570</v>
      </c>
      <c r="Y52" s="33">
        <v>4779</v>
      </c>
      <c r="Z52" s="33">
        <v>365</v>
      </c>
      <c r="AA52" s="33">
        <v>16</v>
      </c>
      <c r="AB52" s="10"/>
    </row>
    <row r="53" spans="2:28" ht="12">
      <c r="B53" s="33" t="s">
        <v>480</v>
      </c>
      <c r="C53" s="33" t="s">
        <v>792</v>
      </c>
      <c r="D53" s="33">
        <v>42378</v>
      </c>
      <c r="E53" s="33">
        <v>274</v>
      </c>
      <c r="F53" s="33">
        <v>16500</v>
      </c>
      <c r="G53" s="33">
        <v>59152</v>
      </c>
      <c r="H53" s="49">
        <v>28520</v>
      </c>
      <c r="I53" s="49">
        <v>273</v>
      </c>
      <c r="J53" s="49">
        <v>16282</v>
      </c>
      <c r="K53" s="49">
        <v>45075</v>
      </c>
      <c r="L53" s="33">
        <v>13858</v>
      </c>
      <c r="M53" s="33">
        <v>1</v>
      </c>
      <c r="N53" s="33">
        <v>218</v>
      </c>
      <c r="O53" s="33">
        <v>14077</v>
      </c>
      <c r="P53" s="57">
        <v>0.7620198809845821</v>
      </c>
      <c r="Q53" s="57">
        <v>0.672990702723111</v>
      </c>
      <c r="R53" s="57">
        <v>0.9963503649635036</v>
      </c>
      <c r="S53" s="57">
        <v>0.9867878787878788</v>
      </c>
      <c r="T53" s="33">
        <v>7540</v>
      </c>
      <c r="U53" s="33">
        <v>1</v>
      </c>
      <c r="V53" s="33">
        <v>157</v>
      </c>
      <c r="W53" s="33">
        <v>7698</v>
      </c>
      <c r="X53" s="33">
        <v>1638</v>
      </c>
      <c r="Y53" s="33">
        <v>9336</v>
      </c>
      <c r="Z53" s="33">
        <v>3613</v>
      </c>
      <c r="AA53" s="33">
        <v>1875</v>
      </c>
      <c r="AB53" s="10"/>
    </row>
    <row r="54" spans="2:28" ht="12">
      <c r="B54" s="33" t="s">
        <v>481</v>
      </c>
      <c r="C54" s="33" t="s">
        <v>793</v>
      </c>
      <c r="D54" s="33">
        <v>44095</v>
      </c>
      <c r="E54" s="33">
        <v>1128</v>
      </c>
      <c r="F54" s="33">
        <v>12787</v>
      </c>
      <c r="G54" s="33">
        <v>58010</v>
      </c>
      <c r="H54" s="49">
        <v>25484</v>
      </c>
      <c r="I54" s="49">
        <v>1128</v>
      </c>
      <c r="J54" s="49">
        <v>12504</v>
      </c>
      <c r="K54" s="49">
        <v>39116</v>
      </c>
      <c r="L54" s="33">
        <v>11001</v>
      </c>
      <c r="M54" s="33">
        <v>0</v>
      </c>
      <c r="N54" s="33">
        <v>283</v>
      </c>
      <c r="O54" s="33">
        <v>11284</v>
      </c>
      <c r="P54" s="57">
        <v>0.7761111111111111</v>
      </c>
      <c r="Q54" s="57">
        <v>0.6984788269151706</v>
      </c>
      <c r="R54" s="57">
        <v>1</v>
      </c>
      <c r="S54" s="57">
        <v>0.9778681473371393</v>
      </c>
      <c r="T54" s="33">
        <v>13121</v>
      </c>
      <c r="U54" s="33">
        <v>0</v>
      </c>
      <c r="V54" s="33">
        <v>461</v>
      </c>
      <c r="W54" s="33">
        <v>13582</v>
      </c>
      <c r="X54" s="33">
        <v>5468</v>
      </c>
      <c r="Y54" s="33">
        <v>19050</v>
      </c>
      <c r="Z54" s="33">
        <v>2823</v>
      </c>
      <c r="AA54" s="33">
        <v>135</v>
      </c>
      <c r="AB54" s="10"/>
    </row>
    <row r="55" spans="2:28" ht="12">
      <c r="B55" s="33" t="s">
        <v>482</v>
      </c>
      <c r="C55" s="33" t="s">
        <v>794</v>
      </c>
      <c r="D55" s="33">
        <v>14525</v>
      </c>
      <c r="E55" s="33">
        <v>489</v>
      </c>
      <c r="F55" s="33">
        <v>8479</v>
      </c>
      <c r="G55" s="33">
        <v>23493</v>
      </c>
      <c r="H55" s="49">
        <v>7607</v>
      </c>
      <c r="I55" s="49">
        <v>489</v>
      </c>
      <c r="J55" s="49">
        <v>8201</v>
      </c>
      <c r="K55" s="49">
        <v>16297</v>
      </c>
      <c r="L55" s="33">
        <v>6918</v>
      </c>
      <c r="M55" s="33">
        <v>0</v>
      </c>
      <c r="N55" s="33">
        <v>278</v>
      </c>
      <c r="O55" s="33">
        <v>7196</v>
      </c>
      <c r="P55" s="57">
        <v>0.6936959945515686</v>
      </c>
      <c r="Q55" s="57">
        <v>0.5237177280550774</v>
      </c>
      <c r="R55" s="57">
        <v>1</v>
      </c>
      <c r="S55" s="57">
        <v>0.9672131147540983</v>
      </c>
      <c r="T55" s="33">
        <v>5819</v>
      </c>
      <c r="U55" s="33">
        <v>0</v>
      </c>
      <c r="V55" s="33">
        <v>0</v>
      </c>
      <c r="W55" s="33">
        <v>5819</v>
      </c>
      <c r="X55" s="33">
        <v>2725</v>
      </c>
      <c r="Y55" s="33">
        <v>8544</v>
      </c>
      <c r="Z55" s="33">
        <v>1739</v>
      </c>
      <c r="AA55" s="33">
        <v>665</v>
      </c>
      <c r="AB55" s="10"/>
    </row>
    <row r="56" spans="2:28" ht="12">
      <c r="B56" s="33" t="s">
        <v>483</v>
      </c>
      <c r="C56" s="33" t="s">
        <v>795</v>
      </c>
      <c r="D56" s="33">
        <v>21395</v>
      </c>
      <c r="E56" s="33">
        <v>0</v>
      </c>
      <c r="F56" s="33">
        <v>12170</v>
      </c>
      <c r="G56" s="33">
        <v>33565</v>
      </c>
      <c r="H56" s="49">
        <v>7778</v>
      </c>
      <c r="I56" s="49">
        <v>0</v>
      </c>
      <c r="J56" s="49">
        <v>11383</v>
      </c>
      <c r="K56" s="49">
        <v>19161</v>
      </c>
      <c r="L56" s="33">
        <v>6587</v>
      </c>
      <c r="M56" s="33">
        <v>0</v>
      </c>
      <c r="N56" s="33">
        <v>81</v>
      </c>
      <c r="O56" s="33">
        <v>6668</v>
      </c>
      <c r="P56" s="57">
        <v>0.7418405668047543</v>
      </c>
      <c r="Q56" s="57">
        <v>0.5414549251653324</v>
      </c>
      <c r="R56" s="57" t="s">
        <v>9</v>
      </c>
      <c r="S56" s="57">
        <v>0.9929344033496161</v>
      </c>
      <c r="T56" s="33">
        <v>6545</v>
      </c>
      <c r="U56" s="33">
        <v>0</v>
      </c>
      <c r="V56" s="33">
        <v>245</v>
      </c>
      <c r="W56" s="33">
        <v>6790</v>
      </c>
      <c r="X56" s="33">
        <v>1564</v>
      </c>
      <c r="Y56" s="33">
        <v>8354</v>
      </c>
      <c r="Z56" s="33">
        <v>1793</v>
      </c>
      <c r="AA56" s="33">
        <v>210</v>
      </c>
      <c r="AB56" s="10"/>
    </row>
    <row r="57" spans="2:28" ht="12">
      <c r="B57" s="33" t="s">
        <v>484</v>
      </c>
      <c r="C57" s="33" t="s">
        <v>796</v>
      </c>
      <c r="D57" s="33">
        <v>25864</v>
      </c>
      <c r="E57" s="33">
        <v>0</v>
      </c>
      <c r="F57" s="33">
        <v>8026</v>
      </c>
      <c r="G57" s="33">
        <v>33890</v>
      </c>
      <c r="H57" s="49">
        <v>17518</v>
      </c>
      <c r="I57" s="49">
        <v>0</v>
      </c>
      <c r="J57" s="49">
        <v>7587</v>
      </c>
      <c r="K57" s="49">
        <v>25105</v>
      </c>
      <c r="L57" s="33">
        <v>8346</v>
      </c>
      <c r="M57" s="33">
        <v>0</v>
      </c>
      <c r="N57" s="33">
        <v>439</v>
      </c>
      <c r="O57" s="33">
        <v>8785</v>
      </c>
      <c r="P57" s="57">
        <v>0.7407789908527589</v>
      </c>
      <c r="Q57" s="57">
        <v>0.6773120940303125</v>
      </c>
      <c r="R57" s="57" t="s">
        <v>9</v>
      </c>
      <c r="S57" s="57">
        <v>0.945302766010466</v>
      </c>
      <c r="T57" s="33">
        <v>8379</v>
      </c>
      <c r="U57" s="33">
        <v>0</v>
      </c>
      <c r="V57" s="33">
        <v>0</v>
      </c>
      <c r="W57" s="33">
        <v>8379</v>
      </c>
      <c r="X57" s="33">
        <v>2380</v>
      </c>
      <c r="Y57" s="33">
        <v>10759</v>
      </c>
      <c r="Z57" s="33">
        <v>1798</v>
      </c>
      <c r="AA57" s="33">
        <v>187</v>
      </c>
      <c r="AB57" s="10"/>
    </row>
    <row r="58" spans="2:28" ht="12">
      <c r="B58" s="33" t="s">
        <v>485</v>
      </c>
      <c r="C58" s="75" t="s">
        <v>797</v>
      </c>
      <c r="D58" s="33">
        <v>36194</v>
      </c>
      <c r="E58" s="33">
        <v>1651</v>
      </c>
      <c r="F58" s="33">
        <v>26450</v>
      </c>
      <c r="G58" s="33">
        <v>64295</v>
      </c>
      <c r="H58" s="49">
        <v>22815</v>
      </c>
      <c r="I58" s="49">
        <v>1642</v>
      </c>
      <c r="J58" s="49">
        <v>26080</v>
      </c>
      <c r="K58" s="49">
        <v>50537</v>
      </c>
      <c r="L58" s="33">
        <v>13379</v>
      </c>
      <c r="M58" s="33">
        <v>9</v>
      </c>
      <c r="N58" s="33">
        <v>370</v>
      </c>
      <c r="O58" s="33">
        <v>13758</v>
      </c>
      <c r="P58" s="57">
        <v>0.7860175752391321</v>
      </c>
      <c r="Q58" s="57">
        <v>0.6303530971984307</v>
      </c>
      <c r="R58" s="57">
        <v>0.9945487583282859</v>
      </c>
      <c r="S58" s="57">
        <v>0.9860113421550094</v>
      </c>
      <c r="T58" s="33">
        <v>11488</v>
      </c>
      <c r="U58" s="33">
        <v>34</v>
      </c>
      <c r="V58" s="33">
        <v>43</v>
      </c>
      <c r="W58" s="33">
        <v>11565</v>
      </c>
      <c r="X58" s="33">
        <v>2465</v>
      </c>
      <c r="Y58" s="33">
        <v>14030</v>
      </c>
      <c r="Z58" s="33">
        <v>2419</v>
      </c>
      <c r="AA58" s="33">
        <v>806</v>
      </c>
      <c r="AB58" s="10"/>
    </row>
    <row r="59" spans="2:28" ht="12">
      <c r="B59" s="33" t="s">
        <v>486</v>
      </c>
      <c r="C59" s="33" t="s">
        <v>798</v>
      </c>
      <c r="D59" s="33">
        <v>47044</v>
      </c>
      <c r="E59" s="33">
        <v>1231</v>
      </c>
      <c r="F59" s="33">
        <v>33051</v>
      </c>
      <c r="G59" s="33">
        <v>81326</v>
      </c>
      <c r="H59" s="49">
        <v>29455</v>
      </c>
      <c r="I59" s="49">
        <v>1050</v>
      </c>
      <c r="J59" s="49">
        <v>32216</v>
      </c>
      <c r="K59" s="49">
        <v>62721</v>
      </c>
      <c r="L59" s="33">
        <v>17589</v>
      </c>
      <c r="M59" s="33">
        <v>181</v>
      </c>
      <c r="N59" s="33">
        <v>835</v>
      </c>
      <c r="O59" s="33">
        <v>18605</v>
      </c>
      <c r="P59" s="57">
        <v>0.7712293731402011</v>
      </c>
      <c r="Q59" s="57">
        <v>0.6261159765326078</v>
      </c>
      <c r="R59" s="57">
        <v>0.8529650690495532</v>
      </c>
      <c r="S59" s="57">
        <v>0.9747360140389095</v>
      </c>
      <c r="T59" s="33">
        <v>15955</v>
      </c>
      <c r="U59" s="33">
        <v>0</v>
      </c>
      <c r="V59" s="33">
        <v>0</v>
      </c>
      <c r="W59" s="33">
        <v>15955</v>
      </c>
      <c r="X59" s="33">
        <v>3823</v>
      </c>
      <c r="Y59" s="33">
        <v>19778</v>
      </c>
      <c r="Z59" s="33">
        <v>3427</v>
      </c>
      <c r="AA59" s="33">
        <v>111</v>
      </c>
      <c r="AB59" s="10"/>
    </row>
    <row r="60" spans="2:28" ht="12">
      <c r="B60" s="35" t="s">
        <v>487</v>
      </c>
      <c r="C60" s="76" t="s">
        <v>799</v>
      </c>
      <c r="D60" s="35">
        <v>66996</v>
      </c>
      <c r="E60" s="35">
        <v>322</v>
      </c>
      <c r="F60" s="35">
        <v>22010</v>
      </c>
      <c r="G60" s="35">
        <v>89328</v>
      </c>
      <c r="H60" s="58">
        <v>32729</v>
      </c>
      <c r="I60" s="58">
        <v>322</v>
      </c>
      <c r="J60" s="58">
        <v>15463</v>
      </c>
      <c r="K60" s="58">
        <v>48514</v>
      </c>
      <c r="L60" s="35">
        <v>17154</v>
      </c>
      <c r="M60" s="35">
        <v>0</v>
      </c>
      <c r="N60" s="35">
        <v>70</v>
      </c>
      <c r="O60" s="35">
        <v>17224</v>
      </c>
      <c r="P60" s="64">
        <v>0.737990203535246</v>
      </c>
      <c r="Q60" s="64">
        <v>0.6561153098249904</v>
      </c>
      <c r="R60" s="64">
        <v>1</v>
      </c>
      <c r="S60" s="64">
        <v>0.9954934655250113</v>
      </c>
      <c r="T60" s="35">
        <v>14958</v>
      </c>
      <c r="U60" s="35">
        <v>0</v>
      </c>
      <c r="V60" s="35">
        <v>287</v>
      </c>
      <c r="W60" s="35">
        <v>15245</v>
      </c>
      <c r="X60" s="35">
        <v>5230</v>
      </c>
      <c r="Y60" s="35">
        <v>20475</v>
      </c>
      <c r="Z60" s="35">
        <v>5631</v>
      </c>
      <c r="AA60" s="35">
        <v>246</v>
      </c>
      <c r="AB60" s="10"/>
    </row>
    <row r="61" ht="12">
      <c r="AB61" s="10"/>
    </row>
    <row r="62" ht="12">
      <c r="AB62" s="10"/>
    </row>
    <row r="254" ht="12.75" customHeight="1"/>
    <row r="273" ht="26.25" customHeight="1"/>
    <row r="378" ht="12">
      <c r="AD378" s="10"/>
    </row>
    <row r="379" ht="12">
      <c r="AD379" s="10"/>
    </row>
    <row r="380" ht="12">
      <c r="AD380" s="10"/>
    </row>
    <row r="381" ht="12">
      <c r="AD381" s="10"/>
    </row>
    <row r="382" ht="12">
      <c r="AD382" s="10"/>
    </row>
    <row r="383" ht="12">
      <c r="AD383" s="10"/>
    </row>
    <row r="384" ht="12">
      <c r="AD384" s="10"/>
    </row>
    <row r="385" ht="12">
      <c r="AD385" s="10"/>
    </row>
    <row r="386" ht="12">
      <c r="AD386" s="10"/>
    </row>
    <row r="387" ht="12">
      <c r="AD387" s="10"/>
    </row>
    <row r="388" ht="12">
      <c r="AD388" s="10"/>
    </row>
    <row r="389" ht="12">
      <c r="AD389" s="10"/>
    </row>
    <row r="390" ht="12">
      <c r="AD390" s="10"/>
    </row>
    <row r="391" ht="12">
      <c r="AD391" s="10"/>
    </row>
    <row r="392" ht="12">
      <c r="AD392" s="10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7"/>
  <sheetViews>
    <sheetView zoomScale="90" zoomScaleNormal="90" zoomScalePageLayoutView="0" workbookViewId="0" topLeftCell="A1">
      <selection activeCell="A12" sqref="A12:D13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66" t="s">
        <v>200</v>
      </c>
      <c r="B3" s="66" t="s">
        <v>201</v>
      </c>
      <c r="C3" s="66" t="s">
        <v>5</v>
      </c>
      <c r="D3" s="66" t="s">
        <v>199</v>
      </c>
      <c r="E3" s="66"/>
      <c r="F3" s="66"/>
      <c r="G3" s="66" t="s">
        <v>199</v>
      </c>
      <c r="H3" s="67" t="s">
        <v>4</v>
      </c>
    </row>
    <row r="4" spans="1:10" ht="12.75">
      <c r="A4" s="71" t="s">
        <v>72</v>
      </c>
      <c r="B4" s="71" t="s">
        <v>224</v>
      </c>
      <c r="C4" s="71" t="s">
        <v>526</v>
      </c>
      <c r="D4" s="71" t="s">
        <v>770</v>
      </c>
      <c r="G4" t="s">
        <v>549</v>
      </c>
      <c r="H4" t="s">
        <v>446</v>
      </c>
      <c r="I4" t="s">
        <v>802</v>
      </c>
      <c r="J4" t="s">
        <v>758</v>
      </c>
    </row>
    <row r="5" spans="1:10" ht="12.75">
      <c r="A5" s="71" t="s">
        <v>38</v>
      </c>
      <c r="B5" s="71" t="s">
        <v>224</v>
      </c>
      <c r="C5" s="71" t="s">
        <v>229</v>
      </c>
      <c r="D5" s="71" t="s">
        <v>770</v>
      </c>
      <c r="G5" t="s">
        <v>527</v>
      </c>
      <c r="H5" t="s">
        <v>447</v>
      </c>
      <c r="I5" t="s">
        <v>803</v>
      </c>
      <c r="J5" t="s">
        <v>759</v>
      </c>
    </row>
    <row r="6" spans="1:10" ht="12.75">
      <c r="A6" s="71" t="s">
        <v>641</v>
      </c>
      <c r="B6" s="71" t="s">
        <v>224</v>
      </c>
      <c r="C6" s="71" t="s">
        <v>642</v>
      </c>
      <c r="D6" s="71" t="s">
        <v>770</v>
      </c>
      <c r="G6" t="s">
        <v>528</v>
      </c>
      <c r="H6" t="s">
        <v>448</v>
      </c>
      <c r="I6" t="s">
        <v>804</v>
      </c>
      <c r="J6" t="s">
        <v>760</v>
      </c>
    </row>
    <row r="7" spans="1:10" ht="12.75">
      <c r="A7" s="71" t="s">
        <v>122</v>
      </c>
      <c r="B7" s="71" t="s">
        <v>224</v>
      </c>
      <c r="C7" s="71" t="s">
        <v>238</v>
      </c>
      <c r="D7" s="71" t="s">
        <v>770</v>
      </c>
      <c r="G7" t="s">
        <v>550</v>
      </c>
      <c r="H7" t="s">
        <v>449</v>
      </c>
      <c r="I7" t="s">
        <v>805</v>
      </c>
      <c r="J7" t="s">
        <v>761</v>
      </c>
    </row>
    <row r="8" spans="1:10" ht="12.75">
      <c r="A8" s="71" t="s">
        <v>48</v>
      </c>
      <c r="B8" s="71" t="s">
        <v>224</v>
      </c>
      <c r="C8" s="71" t="s">
        <v>241</v>
      </c>
      <c r="D8" s="71" t="s">
        <v>770</v>
      </c>
      <c r="G8" t="s">
        <v>551</v>
      </c>
      <c r="H8" t="s">
        <v>450</v>
      </c>
      <c r="I8" t="s">
        <v>806</v>
      </c>
      <c r="J8" t="s">
        <v>762</v>
      </c>
    </row>
    <row r="9" spans="1:10" ht="12.75">
      <c r="A9" s="71" t="s">
        <v>643</v>
      </c>
      <c r="B9" s="71" t="s">
        <v>224</v>
      </c>
      <c r="C9" s="71" t="s">
        <v>644</v>
      </c>
      <c r="D9" s="71" t="s">
        <v>770</v>
      </c>
      <c r="G9" t="s">
        <v>529</v>
      </c>
      <c r="H9" t="s">
        <v>451</v>
      </c>
      <c r="I9" t="s">
        <v>807</v>
      </c>
      <c r="J9" t="s">
        <v>763</v>
      </c>
    </row>
    <row r="10" spans="1:10" ht="12.75">
      <c r="A10" s="71" t="s">
        <v>645</v>
      </c>
      <c r="B10" s="71" t="s">
        <v>224</v>
      </c>
      <c r="C10" s="71" t="s">
        <v>646</v>
      </c>
      <c r="D10" s="71" t="s">
        <v>770</v>
      </c>
      <c r="G10" t="s">
        <v>542</v>
      </c>
      <c r="H10" t="s">
        <v>452</v>
      </c>
      <c r="I10" t="s">
        <v>808</v>
      </c>
      <c r="J10" t="s">
        <v>764</v>
      </c>
    </row>
    <row r="11" spans="1:10" ht="12.75">
      <c r="A11" s="71" t="s">
        <v>647</v>
      </c>
      <c r="B11" s="71" t="s">
        <v>224</v>
      </c>
      <c r="C11" s="71" t="s">
        <v>648</v>
      </c>
      <c r="D11" s="71" t="s">
        <v>770</v>
      </c>
      <c r="G11" t="s">
        <v>552</v>
      </c>
      <c r="H11" t="s">
        <v>453</v>
      </c>
      <c r="I11" t="s">
        <v>809</v>
      </c>
      <c r="J11" t="s">
        <v>765</v>
      </c>
    </row>
    <row r="12" spans="1:10" ht="12.75">
      <c r="A12" s="115" t="s">
        <v>850</v>
      </c>
      <c r="B12" s="72" t="s">
        <v>224</v>
      </c>
      <c r="C12" s="72" t="s">
        <v>851</v>
      </c>
      <c r="D12" s="72" t="s">
        <v>770</v>
      </c>
      <c r="G12" t="s">
        <v>530</v>
      </c>
      <c r="H12" t="s">
        <v>454</v>
      </c>
      <c r="I12" t="s">
        <v>810</v>
      </c>
      <c r="J12" t="s">
        <v>766</v>
      </c>
    </row>
    <row r="13" spans="1:10" ht="12.75">
      <c r="A13" s="115" t="s">
        <v>852</v>
      </c>
      <c r="B13" s="72" t="s">
        <v>224</v>
      </c>
      <c r="C13" s="72" t="s">
        <v>853</v>
      </c>
      <c r="D13" s="72" t="s">
        <v>770</v>
      </c>
      <c r="G13" t="s">
        <v>543</v>
      </c>
      <c r="H13" t="s">
        <v>455</v>
      </c>
      <c r="I13" t="s">
        <v>811</v>
      </c>
      <c r="J13" t="s">
        <v>767</v>
      </c>
    </row>
    <row r="14" spans="1:10" ht="12.75">
      <c r="A14" s="71" t="s">
        <v>649</v>
      </c>
      <c r="B14" s="71" t="s">
        <v>224</v>
      </c>
      <c r="C14" s="71" t="s">
        <v>650</v>
      </c>
      <c r="D14" s="71" t="s">
        <v>785</v>
      </c>
      <c r="G14" t="s">
        <v>503</v>
      </c>
      <c r="H14" t="s">
        <v>456</v>
      </c>
      <c r="I14" t="s">
        <v>812</v>
      </c>
      <c r="J14" t="s">
        <v>768</v>
      </c>
    </row>
    <row r="15" spans="1:10" ht="12.75">
      <c r="A15" s="71" t="s">
        <v>116</v>
      </c>
      <c r="B15" s="71" t="s">
        <v>224</v>
      </c>
      <c r="C15" s="71" t="s">
        <v>400</v>
      </c>
      <c r="D15" s="71" t="s">
        <v>785</v>
      </c>
      <c r="G15" t="s">
        <v>504</v>
      </c>
      <c r="H15" t="s">
        <v>457</v>
      </c>
      <c r="I15" t="s">
        <v>813</v>
      </c>
      <c r="J15" t="s">
        <v>769</v>
      </c>
    </row>
    <row r="16" spans="1:10" ht="12.75">
      <c r="A16" s="71" t="s">
        <v>46</v>
      </c>
      <c r="B16" s="71" t="s">
        <v>224</v>
      </c>
      <c r="C16" s="71" t="s">
        <v>237</v>
      </c>
      <c r="D16" s="71" t="s">
        <v>785</v>
      </c>
      <c r="G16" t="s">
        <v>496</v>
      </c>
      <c r="H16" t="s">
        <v>458</v>
      </c>
      <c r="I16" t="s">
        <v>814</v>
      </c>
      <c r="J16" t="s">
        <v>770</v>
      </c>
    </row>
    <row r="17" spans="1:10" ht="12.75">
      <c r="A17" s="71" t="s">
        <v>45</v>
      </c>
      <c r="B17" s="71" t="s">
        <v>224</v>
      </c>
      <c r="C17" s="71" t="s">
        <v>243</v>
      </c>
      <c r="D17" s="71" t="s">
        <v>785</v>
      </c>
      <c r="G17" t="s">
        <v>505</v>
      </c>
      <c r="H17" t="s">
        <v>459</v>
      </c>
      <c r="I17" t="s">
        <v>815</v>
      </c>
      <c r="J17" t="s">
        <v>771</v>
      </c>
    </row>
    <row r="18" spans="1:10" ht="12.75">
      <c r="A18" s="71" t="s">
        <v>651</v>
      </c>
      <c r="B18" s="71" t="s">
        <v>224</v>
      </c>
      <c r="C18" s="71" t="s">
        <v>652</v>
      </c>
      <c r="D18" s="71" t="s">
        <v>785</v>
      </c>
      <c r="G18" t="s">
        <v>506</v>
      </c>
      <c r="H18" t="s">
        <v>460</v>
      </c>
      <c r="I18" t="s">
        <v>816</v>
      </c>
      <c r="J18" t="s">
        <v>772</v>
      </c>
    </row>
    <row r="19" spans="1:10" ht="12.75">
      <c r="A19" s="71" t="s">
        <v>98</v>
      </c>
      <c r="B19" s="71" t="s">
        <v>224</v>
      </c>
      <c r="C19" s="71" t="s">
        <v>509</v>
      </c>
      <c r="D19" s="71" t="s">
        <v>785</v>
      </c>
      <c r="G19" t="s">
        <v>544</v>
      </c>
      <c r="H19" t="s">
        <v>461</v>
      </c>
      <c r="I19" t="s">
        <v>817</v>
      </c>
      <c r="J19" t="s">
        <v>773</v>
      </c>
    </row>
    <row r="20" spans="1:10" ht="12.75">
      <c r="A20" s="71" t="s">
        <v>127</v>
      </c>
      <c r="B20" s="71" t="s">
        <v>224</v>
      </c>
      <c r="C20" s="71" t="s">
        <v>235</v>
      </c>
      <c r="D20" s="71" t="s">
        <v>785</v>
      </c>
      <c r="G20" t="s">
        <v>555</v>
      </c>
      <c r="H20" t="s">
        <v>462</v>
      </c>
      <c r="I20" t="s">
        <v>818</v>
      </c>
      <c r="J20" t="s">
        <v>774</v>
      </c>
    </row>
    <row r="21" spans="1:10" ht="12.75">
      <c r="A21" s="71" t="s">
        <v>419</v>
      </c>
      <c r="B21" s="71" t="s">
        <v>224</v>
      </c>
      <c r="C21" s="71" t="s">
        <v>489</v>
      </c>
      <c r="D21" s="71" t="s">
        <v>786</v>
      </c>
      <c r="G21" t="s">
        <v>488</v>
      </c>
      <c r="H21" t="s">
        <v>463</v>
      </c>
      <c r="I21" t="s">
        <v>819</v>
      </c>
      <c r="J21" t="s">
        <v>775</v>
      </c>
    </row>
    <row r="22" spans="1:10" ht="12.75">
      <c r="A22" s="71" t="s">
        <v>653</v>
      </c>
      <c r="B22" s="71" t="s">
        <v>224</v>
      </c>
      <c r="C22" s="71" t="s">
        <v>654</v>
      </c>
      <c r="D22" s="71" t="s">
        <v>786</v>
      </c>
      <c r="G22" t="s">
        <v>531</v>
      </c>
      <c r="H22" t="s">
        <v>464</v>
      </c>
      <c r="I22" t="s">
        <v>820</v>
      </c>
      <c r="J22" t="s">
        <v>776</v>
      </c>
    </row>
    <row r="23" spans="1:10" ht="12.75">
      <c r="A23" s="71" t="s">
        <v>655</v>
      </c>
      <c r="B23" s="71" t="s">
        <v>224</v>
      </c>
      <c r="C23" s="71" t="s">
        <v>656</v>
      </c>
      <c r="D23" s="71" t="s">
        <v>786</v>
      </c>
      <c r="G23" t="s">
        <v>532</v>
      </c>
      <c r="H23" t="s">
        <v>465</v>
      </c>
      <c r="I23" t="s">
        <v>821</v>
      </c>
      <c r="J23" t="s">
        <v>777</v>
      </c>
    </row>
    <row r="24" spans="1:10" ht="12.75">
      <c r="A24" s="71" t="s">
        <v>176</v>
      </c>
      <c r="B24" s="71" t="s">
        <v>224</v>
      </c>
      <c r="C24" s="71" t="s">
        <v>232</v>
      </c>
      <c r="D24" s="71" t="s">
        <v>786</v>
      </c>
      <c r="G24" t="s">
        <v>546</v>
      </c>
      <c r="H24" t="s">
        <v>466</v>
      </c>
      <c r="I24" t="s">
        <v>822</v>
      </c>
      <c r="J24" t="s">
        <v>778</v>
      </c>
    </row>
    <row r="25" spans="1:10" ht="12.75">
      <c r="A25" s="71" t="s">
        <v>120</v>
      </c>
      <c r="B25" s="71" t="s">
        <v>224</v>
      </c>
      <c r="C25" s="71" t="s">
        <v>538</v>
      </c>
      <c r="D25" s="71" t="s">
        <v>786</v>
      </c>
      <c r="G25" t="s">
        <v>501</v>
      </c>
      <c r="H25" t="s">
        <v>467</v>
      </c>
      <c r="I25" t="s">
        <v>823</v>
      </c>
      <c r="J25" t="s">
        <v>779</v>
      </c>
    </row>
    <row r="26" spans="1:10" ht="12.75">
      <c r="A26" s="71" t="s">
        <v>174</v>
      </c>
      <c r="B26" s="71" t="s">
        <v>224</v>
      </c>
      <c r="C26" s="71" t="s">
        <v>233</v>
      </c>
      <c r="D26" s="71" t="s">
        <v>786</v>
      </c>
      <c r="G26" t="s">
        <v>556</v>
      </c>
      <c r="H26" t="s">
        <v>468</v>
      </c>
      <c r="I26" t="s">
        <v>824</v>
      </c>
      <c r="J26" t="s">
        <v>780</v>
      </c>
    </row>
    <row r="27" spans="1:10" ht="12.75">
      <c r="A27" s="71" t="s">
        <v>193</v>
      </c>
      <c r="B27" s="71" t="s">
        <v>224</v>
      </c>
      <c r="C27" s="71" t="s">
        <v>242</v>
      </c>
      <c r="D27" s="71" t="s">
        <v>786</v>
      </c>
      <c r="G27" t="s">
        <v>533</v>
      </c>
      <c r="H27" t="s">
        <v>469</v>
      </c>
      <c r="I27" t="s">
        <v>825</v>
      </c>
      <c r="J27" t="s">
        <v>781</v>
      </c>
    </row>
    <row r="28" spans="1:10" ht="12.75">
      <c r="A28" s="71" t="s">
        <v>657</v>
      </c>
      <c r="B28" s="71" t="s">
        <v>224</v>
      </c>
      <c r="C28" s="71" t="s">
        <v>658</v>
      </c>
      <c r="D28" s="71" t="s">
        <v>786</v>
      </c>
      <c r="G28" s="65" t="s">
        <v>524</v>
      </c>
      <c r="H28" t="s">
        <v>470</v>
      </c>
      <c r="I28" t="s">
        <v>826</v>
      </c>
      <c r="J28" t="s">
        <v>782</v>
      </c>
    </row>
    <row r="29" spans="1:10" ht="12.75">
      <c r="A29" s="71" t="s">
        <v>47</v>
      </c>
      <c r="B29" s="71" t="s">
        <v>224</v>
      </c>
      <c r="C29" s="71" t="s">
        <v>246</v>
      </c>
      <c r="D29" s="71" t="s">
        <v>786</v>
      </c>
      <c r="G29" t="s">
        <v>534</v>
      </c>
      <c r="H29" t="s">
        <v>471</v>
      </c>
      <c r="I29" t="s">
        <v>827</v>
      </c>
      <c r="J29" t="s">
        <v>783</v>
      </c>
    </row>
    <row r="30" spans="1:10" ht="12.75">
      <c r="A30" s="71" t="s">
        <v>659</v>
      </c>
      <c r="B30" s="71" t="s">
        <v>224</v>
      </c>
      <c r="C30" s="71" t="s">
        <v>660</v>
      </c>
      <c r="D30" s="71" t="s">
        <v>786</v>
      </c>
      <c r="G30" t="s">
        <v>535</v>
      </c>
      <c r="H30" t="s">
        <v>472</v>
      </c>
      <c r="I30" t="s">
        <v>828</v>
      </c>
      <c r="J30" t="s">
        <v>784</v>
      </c>
    </row>
    <row r="31" spans="1:10" ht="12.75">
      <c r="A31" s="71" t="s">
        <v>185</v>
      </c>
      <c r="B31" s="71" t="s">
        <v>224</v>
      </c>
      <c r="C31" s="71" t="s">
        <v>525</v>
      </c>
      <c r="D31" s="71" t="s">
        <v>789</v>
      </c>
      <c r="G31" t="s">
        <v>497</v>
      </c>
      <c r="H31" t="s">
        <v>473</v>
      </c>
      <c r="I31" t="s">
        <v>829</v>
      </c>
      <c r="J31" t="s">
        <v>785</v>
      </c>
    </row>
    <row r="32" spans="1:10" ht="12.75">
      <c r="A32" s="71" t="s">
        <v>85</v>
      </c>
      <c r="B32" s="71" t="s">
        <v>224</v>
      </c>
      <c r="C32" s="71" t="s">
        <v>545</v>
      </c>
      <c r="D32" s="71" t="s">
        <v>789</v>
      </c>
      <c r="G32" t="s">
        <v>498</v>
      </c>
      <c r="H32" t="s">
        <v>474</v>
      </c>
      <c r="I32" t="s">
        <v>830</v>
      </c>
      <c r="J32" t="s">
        <v>786</v>
      </c>
    </row>
    <row r="33" spans="1:10" ht="12.75">
      <c r="A33" s="71" t="s">
        <v>94</v>
      </c>
      <c r="B33" s="71" t="s">
        <v>224</v>
      </c>
      <c r="C33" s="71" t="s">
        <v>510</v>
      </c>
      <c r="D33" s="71" t="s">
        <v>789</v>
      </c>
      <c r="G33" t="s">
        <v>502</v>
      </c>
      <c r="H33" t="s">
        <v>475</v>
      </c>
      <c r="I33" t="s">
        <v>831</v>
      </c>
      <c r="J33" t="s">
        <v>787</v>
      </c>
    </row>
    <row r="34" spans="1:10" ht="12.75">
      <c r="A34" s="71" t="s">
        <v>86</v>
      </c>
      <c r="B34" s="71" t="s">
        <v>224</v>
      </c>
      <c r="C34" s="71" t="s">
        <v>548</v>
      </c>
      <c r="D34" s="71" t="s">
        <v>789</v>
      </c>
      <c r="G34" t="s">
        <v>536</v>
      </c>
      <c r="H34" t="s">
        <v>476</v>
      </c>
      <c r="I34" t="s">
        <v>832</v>
      </c>
      <c r="J34" t="s">
        <v>788</v>
      </c>
    </row>
    <row r="35" spans="1:10" ht="12.75">
      <c r="A35" s="71" t="s">
        <v>194</v>
      </c>
      <c r="B35" s="71" t="s">
        <v>224</v>
      </c>
      <c r="C35" s="71" t="s">
        <v>245</v>
      </c>
      <c r="D35" s="71" t="s">
        <v>789</v>
      </c>
      <c r="G35" t="s">
        <v>499</v>
      </c>
      <c r="H35" t="s">
        <v>477</v>
      </c>
      <c r="I35" t="s">
        <v>833</v>
      </c>
      <c r="J35" t="s">
        <v>789</v>
      </c>
    </row>
    <row r="36" spans="1:10" ht="12.75">
      <c r="A36" s="71" t="s">
        <v>661</v>
      </c>
      <c r="B36" s="71" t="s">
        <v>224</v>
      </c>
      <c r="C36" s="71" t="s">
        <v>662</v>
      </c>
      <c r="D36" s="71" t="s">
        <v>789</v>
      </c>
      <c r="G36" t="s">
        <v>537</v>
      </c>
      <c r="H36" t="s">
        <v>478</v>
      </c>
      <c r="I36" t="s">
        <v>834</v>
      </c>
      <c r="J36" t="s">
        <v>790</v>
      </c>
    </row>
    <row r="37" spans="1:10" ht="12.75">
      <c r="A37" s="71" t="s">
        <v>87</v>
      </c>
      <c r="B37" s="71" t="s">
        <v>224</v>
      </c>
      <c r="C37" s="71" t="s">
        <v>226</v>
      </c>
      <c r="D37" s="71" t="s">
        <v>792</v>
      </c>
      <c r="G37" t="s">
        <v>507</v>
      </c>
      <c r="H37" t="s">
        <v>479</v>
      </c>
      <c r="I37" t="s">
        <v>835</v>
      </c>
      <c r="J37" t="s">
        <v>791</v>
      </c>
    </row>
    <row r="38" spans="1:10" ht="12.75">
      <c r="A38" s="71" t="s">
        <v>663</v>
      </c>
      <c r="B38" s="71" t="s">
        <v>224</v>
      </c>
      <c r="C38" s="71" t="s">
        <v>664</v>
      </c>
      <c r="D38" s="71" t="s">
        <v>792</v>
      </c>
      <c r="G38" t="s">
        <v>500</v>
      </c>
      <c r="H38" t="s">
        <v>480</v>
      </c>
      <c r="I38" t="s">
        <v>836</v>
      </c>
      <c r="J38" t="s">
        <v>792</v>
      </c>
    </row>
    <row r="39" spans="1:10" ht="12.75">
      <c r="A39" s="71" t="s">
        <v>140</v>
      </c>
      <c r="B39" s="71" t="s">
        <v>224</v>
      </c>
      <c r="C39" s="71" t="s">
        <v>553</v>
      </c>
      <c r="D39" s="71" t="s">
        <v>792</v>
      </c>
      <c r="G39" t="s">
        <v>547</v>
      </c>
      <c r="H39" t="s">
        <v>481</v>
      </c>
      <c r="I39" t="s">
        <v>837</v>
      </c>
      <c r="J39" t="s">
        <v>793</v>
      </c>
    </row>
    <row r="40" spans="1:10" ht="12.75">
      <c r="A40" s="71" t="s">
        <v>173</v>
      </c>
      <c r="B40" s="71" t="s">
        <v>224</v>
      </c>
      <c r="C40" s="71" t="s">
        <v>554</v>
      </c>
      <c r="D40" s="71" t="s">
        <v>792</v>
      </c>
      <c r="G40" t="s">
        <v>539</v>
      </c>
      <c r="H40" t="s">
        <v>482</v>
      </c>
      <c r="I40" t="s">
        <v>838</v>
      </c>
      <c r="J40" t="s">
        <v>794</v>
      </c>
    </row>
    <row r="41" spans="1:10" ht="12.75">
      <c r="A41" s="71" t="s">
        <v>49</v>
      </c>
      <c r="B41" s="71" t="s">
        <v>224</v>
      </c>
      <c r="C41" s="71" t="s">
        <v>240</v>
      </c>
      <c r="D41" s="71" t="s">
        <v>792</v>
      </c>
      <c r="G41" t="s">
        <v>540</v>
      </c>
      <c r="H41" t="s">
        <v>483</v>
      </c>
      <c r="I41" t="s">
        <v>839</v>
      </c>
      <c r="J41" t="s">
        <v>795</v>
      </c>
    </row>
    <row r="42" spans="1:10" ht="12.75">
      <c r="A42" s="71" t="s">
        <v>665</v>
      </c>
      <c r="B42" s="71" t="s">
        <v>224</v>
      </c>
      <c r="C42" s="71" t="s">
        <v>666</v>
      </c>
      <c r="D42" s="71" t="s">
        <v>792</v>
      </c>
      <c r="G42" t="s">
        <v>508</v>
      </c>
      <c r="H42" t="s">
        <v>484</v>
      </c>
      <c r="I42" t="s">
        <v>840</v>
      </c>
      <c r="J42" t="s">
        <v>796</v>
      </c>
    </row>
    <row r="43" spans="1:10" ht="12.75">
      <c r="A43" s="71" t="s">
        <v>667</v>
      </c>
      <c r="B43" s="71" t="s">
        <v>224</v>
      </c>
      <c r="C43" s="71" t="s">
        <v>668</v>
      </c>
      <c r="D43" s="71" t="s">
        <v>792</v>
      </c>
      <c r="G43" t="s">
        <v>610</v>
      </c>
      <c r="H43" t="s">
        <v>485</v>
      </c>
      <c r="I43" t="s">
        <v>841</v>
      </c>
      <c r="J43" t="s">
        <v>797</v>
      </c>
    </row>
    <row r="44" spans="1:10" ht="12.75">
      <c r="A44" s="71" t="s">
        <v>88</v>
      </c>
      <c r="B44" s="71" t="s">
        <v>224</v>
      </c>
      <c r="C44" s="71" t="s">
        <v>511</v>
      </c>
      <c r="D44" s="71" t="s">
        <v>792</v>
      </c>
      <c r="G44" t="s">
        <v>541</v>
      </c>
      <c r="H44" t="s">
        <v>486</v>
      </c>
      <c r="I44" t="s">
        <v>842</v>
      </c>
      <c r="J44" t="s">
        <v>798</v>
      </c>
    </row>
    <row r="45" spans="1:10" ht="12.75">
      <c r="A45" s="71" t="s">
        <v>669</v>
      </c>
      <c r="B45" s="71" t="s">
        <v>224</v>
      </c>
      <c r="C45" s="71" t="s">
        <v>670</v>
      </c>
      <c r="D45" s="71" t="s">
        <v>792</v>
      </c>
      <c r="G45" s="71" t="s">
        <v>611</v>
      </c>
      <c r="H45" t="s">
        <v>487</v>
      </c>
      <c r="I45" t="s">
        <v>843</v>
      </c>
      <c r="J45" t="s">
        <v>799</v>
      </c>
    </row>
    <row r="46" spans="1:4" ht="12.75">
      <c r="A46" s="72" t="s">
        <v>57</v>
      </c>
      <c r="B46" s="71" t="s">
        <v>603</v>
      </c>
      <c r="C46" s="71" t="s">
        <v>604</v>
      </c>
      <c r="D46" s="71" t="s">
        <v>759</v>
      </c>
    </row>
    <row r="47" spans="1:7" ht="12.75">
      <c r="A47" s="71" t="s">
        <v>64</v>
      </c>
      <c r="B47" s="71" t="s">
        <v>603</v>
      </c>
      <c r="C47" s="71" t="s">
        <v>276</v>
      </c>
      <c r="D47" s="71" t="s">
        <v>759</v>
      </c>
      <c r="G47" s="71"/>
    </row>
    <row r="48" spans="1:4" ht="12.75">
      <c r="A48" s="71" t="s">
        <v>178</v>
      </c>
      <c r="B48" s="71" t="s">
        <v>603</v>
      </c>
      <c r="C48" s="71" t="s">
        <v>289</v>
      </c>
      <c r="D48" s="71" t="s">
        <v>759</v>
      </c>
    </row>
    <row r="49" spans="1:4" ht="12.75">
      <c r="A49" s="71" t="s">
        <v>32</v>
      </c>
      <c r="B49" s="71" t="s">
        <v>844</v>
      </c>
      <c r="C49" s="71" t="s">
        <v>247</v>
      </c>
      <c r="D49" s="71" t="s">
        <v>760</v>
      </c>
    </row>
    <row r="50" spans="1:4" ht="12.75">
      <c r="A50" s="71" t="s">
        <v>202</v>
      </c>
      <c r="B50" s="71" t="s">
        <v>844</v>
      </c>
      <c r="C50" s="71" t="s">
        <v>248</v>
      </c>
      <c r="D50" s="71" t="s">
        <v>760</v>
      </c>
    </row>
    <row r="51" spans="1:4" ht="12.75">
      <c r="A51" s="71" t="s">
        <v>31</v>
      </c>
      <c r="B51" s="71" t="s">
        <v>844</v>
      </c>
      <c r="C51" s="71" t="s">
        <v>249</v>
      </c>
      <c r="D51" s="71" t="s">
        <v>760</v>
      </c>
    </row>
    <row r="52" spans="1:4" ht="12.75">
      <c r="A52" s="71" t="s">
        <v>119</v>
      </c>
      <c r="B52" s="71" t="s">
        <v>844</v>
      </c>
      <c r="C52" s="71" t="s">
        <v>557</v>
      </c>
      <c r="D52" s="71" t="s">
        <v>760</v>
      </c>
    </row>
    <row r="53" spans="1:4" ht="12.75">
      <c r="A53" s="71" t="s">
        <v>212</v>
      </c>
      <c r="B53" s="71" t="s">
        <v>844</v>
      </c>
      <c r="C53" s="71" t="s">
        <v>490</v>
      </c>
      <c r="D53" s="71" t="s">
        <v>760</v>
      </c>
    </row>
    <row r="54" spans="1:4" ht="12.75">
      <c r="A54" s="71" t="s">
        <v>671</v>
      </c>
      <c r="B54" s="71" t="s">
        <v>844</v>
      </c>
      <c r="C54" s="71" t="s">
        <v>672</v>
      </c>
      <c r="D54" s="71" t="s">
        <v>760</v>
      </c>
    </row>
    <row r="55" spans="1:4" ht="12.75">
      <c r="A55" s="71" t="s">
        <v>673</v>
      </c>
      <c r="B55" s="71" t="s">
        <v>844</v>
      </c>
      <c r="C55" s="71" t="s">
        <v>674</v>
      </c>
      <c r="D55" s="71" t="s">
        <v>760</v>
      </c>
    </row>
    <row r="56" spans="1:4" ht="12.75">
      <c r="A56" s="71" t="s">
        <v>179</v>
      </c>
      <c r="B56" s="71" t="s">
        <v>844</v>
      </c>
      <c r="C56" s="71" t="s">
        <v>491</v>
      </c>
      <c r="D56" s="71" t="s">
        <v>760</v>
      </c>
    </row>
    <row r="57" spans="1:4" ht="12.75">
      <c r="A57" s="71" t="s">
        <v>126</v>
      </c>
      <c r="B57" s="71" t="s">
        <v>844</v>
      </c>
      <c r="C57" s="71" t="s">
        <v>296</v>
      </c>
      <c r="D57" s="71" t="s">
        <v>760</v>
      </c>
    </row>
    <row r="58" spans="1:4" ht="12.75">
      <c r="A58" s="71" t="s">
        <v>79</v>
      </c>
      <c r="B58" s="71" t="s">
        <v>603</v>
      </c>
      <c r="C58" s="71" t="s">
        <v>258</v>
      </c>
      <c r="D58" s="71" t="s">
        <v>763</v>
      </c>
    </row>
    <row r="59" spans="1:4" ht="12.75">
      <c r="A59" s="71" t="s">
        <v>675</v>
      </c>
      <c r="B59" s="71" t="s">
        <v>603</v>
      </c>
      <c r="C59" s="71" t="s">
        <v>676</v>
      </c>
      <c r="D59" s="71" t="s">
        <v>763</v>
      </c>
    </row>
    <row r="60" spans="1:4" ht="12.75">
      <c r="A60" s="71" t="s">
        <v>76</v>
      </c>
      <c r="B60" s="71" t="s">
        <v>603</v>
      </c>
      <c r="C60" s="71" t="s">
        <v>558</v>
      </c>
      <c r="D60" s="71" t="s">
        <v>763</v>
      </c>
    </row>
    <row r="61" spans="1:4" ht="12.75">
      <c r="A61" s="71" t="s">
        <v>677</v>
      </c>
      <c r="B61" s="71" t="s">
        <v>844</v>
      </c>
      <c r="C61" s="71" t="s">
        <v>678</v>
      </c>
      <c r="D61" s="71" t="s">
        <v>766</v>
      </c>
    </row>
    <row r="62" spans="1:4" ht="12.75">
      <c r="A62" s="71" t="s">
        <v>101</v>
      </c>
      <c r="B62" s="71" t="s">
        <v>844</v>
      </c>
      <c r="C62" s="71" t="s">
        <v>265</v>
      </c>
      <c r="D62" s="71" t="s">
        <v>766</v>
      </c>
    </row>
    <row r="63" spans="1:4" ht="12.75">
      <c r="A63" s="71" t="s">
        <v>679</v>
      </c>
      <c r="B63" s="71" t="s">
        <v>844</v>
      </c>
      <c r="C63" s="71" t="s">
        <v>680</v>
      </c>
      <c r="D63" s="71" t="s">
        <v>766</v>
      </c>
    </row>
    <row r="64" spans="1:4" ht="12.75">
      <c r="A64" s="71" t="s">
        <v>89</v>
      </c>
      <c r="B64" s="71" t="s">
        <v>844</v>
      </c>
      <c r="C64" s="71" t="s">
        <v>287</v>
      </c>
      <c r="D64" s="71" t="s">
        <v>766</v>
      </c>
    </row>
    <row r="65" spans="1:4" ht="12.75">
      <c r="A65" s="71" t="s">
        <v>97</v>
      </c>
      <c r="B65" s="71" t="s">
        <v>844</v>
      </c>
      <c r="C65" s="71" t="s">
        <v>559</v>
      </c>
      <c r="D65" s="71" t="s">
        <v>766</v>
      </c>
    </row>
    <row r="66" spans="1:4" ht="12.75">
      <c r="A66" s="71" t="s">
        <v>153</v>
      </c>
      <c r="B66" s="71" t="s">
        <v>844</v>
      </c>
      <c r="C66" s="71" t="s">
        <v>306</v>
      </c>
      <c r="D66" s="71" t="s">
        <v>776</v>
      </c>
    </row>
    <row r="67" spans="1:4" ht="12.75">
      <c r="A67" s="71" t="s">
        <v>100</v>
      </c>
      <c r="B67" s="71" t="s">
        <v>844</v>
      </c>
      <c r="C67" s="71" t="s">
        <v>308</v>
      </c>
      <c r="D67" s="71" t="s">
        <v>776</v>
      </c>
    </row>
    <row r="68" spans="1:4" ht="12.75">
      <c r="A68" s="71" t="s">
        <v>151</v>
      </c>
      <c r="B68" s="71" t="s">
        <v>603</v>
      </c>
      <c r="C68" s="71" t="s">
        <v>560</v>
      </c>
      <c r="D68" s="71" t="s">
        <v>777</v>
      </c>
    </row>
    <row r="69" spans="1:4" ht="12.75">
      <c r="A69" s="71" t="s">
        <v>582</v>
      </c>
      <c r="B69" s="71" t="s">
        <v>603</v>
      </c>
      <c r="C69" s="71" t="s">
        <v>583</v>
      </c>
      <c r="D69" s="71" t="s">
        <v>777</v>
      </c>
    </row>
    <row r="70" spans="1:4" ht="12.75">
      <c r="A70" s="71" t="s">
        <v>169</v>
      </c>
      <c r="B70" s="71" t="s">
        <v>603</v>
      </c>
      <c r="C70" s="71" t="s">
        <v>269</v>
      </c>
      <c r="D70" s="71" t="s">
        <v>777</v>
      </c>
    </row>
    <row r="71" spans="1:4" ht="12.75">
      <c r="A71" s="71" t="s">
        <v>121</v>
      </c>
      <c r="B71" s="71" t="s">
        <v>603</v>
      </c>
      <c r="C71" s="71" t="s">
        <v>270</v>
      </c>
      <c r="D71" s="71" t="s">
        <v>777</v>
      </c>
    </row>
    <row r="72" spans="1:4" ht="12.75">
      <c r="A72" s="71" t="s">
        <v>150</v>
      </c>
      <c r="B72" s="71" t="s">
        <v>603</v>
      </c>
      <c r="C72" s="71" t="s">
        <v>302</v>
      </c>
      <c r="D72" s="71" t="s">
        <v>777</v>
      </c>
    </row>
    <row r="73" spans="1:4" ht="12.75">
      <c r="A73" s="71" t="s">
        <v>681</v>
      </c>
      <c r="B73" s="71" t="s">
        <v>844</v>
      </c>
      <c r="C73" s="71" t="s">
        <v>682</v>
      </c>
      <c r="D73" s="71" t="s">
        <v>779</v>
      </c>
    </row>
    <row r="74" spans="1:4" ht="12.75">
      <c r="A74" s="71" t="s">
        <v>75</v>
      </c>
      <c r="B74" s="71" t="s">
        <v>844</v>
      </c>
      <c r="C74" s="71" t="s">
        <v>260</v>
      </c>
      <c r="D74" s="71" t="s">
        <v>779</v>
      </c>
    </row>
    <row r="75" spans="1:4" ht="12.75">
      <c r="A75" s="71" t="s">
        <v>131</v>
      </c>
      <c r="B75" s="71" t="s">
        <v>844</v>
      </c>
      <c r="C75" s="71" t="s">
        <v>263</v>
      </c>
      <c r="D75" s="71" t="s">
        <v>779</v>
      </c>
    </row>
    <row r="76" spans="1:4" ht="12.75">
      <c r="A76" s="71" t="s">
        <v>172</v>
      </c>
      <c r="B76" s="71" t="s">
        <v>844</v>
      </c>
      <c r="C76" s="71" t="s">
        <v>256</v>
      </c>
      <c r="D76" s="71" t="s">
        <v>779</v>
      </c>
    </row>
    <row r="77" spans="1:4" ht="12.75">
      <c r="A77" s="71" t="s">
        <v>600</v>
      </c>
      <c r="B77" s="71" t="s">
        <v>844</v>
      </c>
      <c r="C77" s="71" t="s">
        <v>599</v>
      </c>
      <c r="D77" s="71" t="s">
        <v>781</v>
      </c>
    </row>
    <row r="78" spans="1:4" ht="12.75">
      <c r="A78" s="71" t="s">
        <v>33</v>
      </c>
      <c r="B78" s="71" t="s">
        <v>844</v>
      </c>
      <c r="C78" s="71" t="s">
        <v>261</v>
      </c>
      <c r="D78" s="71" t="s">
        <v>779</v>
      </c>
    </row>
    <row r="79" spans="1:4" ht="12.75">
      <c r="A79" s="71" t="s">
        <v>30</v>
      </c>
      <c r="B79" s="71" t="s">
        <v>844</v>
      </c>
      <c r="C79" s="71" t="s">
        <v>271</v>
      </c>
      <c r="D79" s="71" t="s">
        <v>781</v>
      </c>
    </row>
    <row r="80" spans="1:4" ht="12.75">
      <c r="A80" s="114" t="s">
        <v>751</v>
      </c>
      <c r="B80" s="71" t="s">
        <v>844</v>
      </c>
      <c r="C80" s="71" t="s">
        <v>423</v>
      </c>
      <c r="D80" s="71" t="s">
        <v>781</v>
      </c>
    </row>
    <row r="81" spans="1:4" ht="12.75">
      <c r="A81" s="71" t="s">
        <v>28</v>
      </c>
      <c r="B81" s="71" t="s">
        <v>844</v>
      </c>
      <c r="C81" s="71" t="s">
        <v>277</v>
      </c>
      <c r="D81" s="71" t="s">
        <v>781</v>
      </c>
    </row>
    <row r="82" spans="1:4" ht="12.75">
      <c r="A82" s="71" t="s">
        <v>587</v>
      </c>
      <c r="B82" s="71" t="s">
        <v>844</v>
      </c>
      <c r="C82" s="71" t="s">
        <v>279</v>
      </c>
      <c r="D82" s="71" t="s">
        <v>781</v>
      </c>
    </row>
    <row r="83" spans="1:4" ht="12.75">
      <c r="A83" s="71" t="s">
        <v>588</v>
      </c>
      <c r="B83" s="71" t="s">
        <v>844</v>
      </c>
      <c r="C83" s="71" t="s">
        <v>280</v>
      </c>
      <c r="D83" s="71" t="s">
        <v>781</v>
      </c>
    </row>
    <row r="84" spans="1:4" ht="12.75">
      <c r="A84" s="71" t="s">
        <v>589</v>
      </c>
      <c r="B84" s="71" t="s">
        <v>844</v>
      </c>
      <c r="C84" s="71" t="s">
        <v>284</v>
      </c>
      <c r="D84" s="71" t="s">
        <v>781</v>
      </c>
    </row>
    <row r="85" spans="1:4" ht="12.75">
      <c r="A85" s="71" t="s">
        <v>29</v>
      </c>
      <c r="B85" s="71" t="s">
        <v>844</v>
      </c>
      <c r="C85" s="71" t="s">
        <v>286</v>
      </c>
      <c r="D85" s="71" t="s">
        <v>781</v>
      </c>
    </row>
    <row r="86" spans="1:4" ht="12.75">
      <c r="A86" s="71" t="s">
        <v>590</v>
      </c>
      <c r="B86" s="71" t="s">
        <v>844</v>
      </c>
      <c r="C86" s="71" t="s">
        <v>288</v>
      </c>
      <c r="D86" s="71" t="s">
        <v>781</v>
      </c>
    </row>
    <row r="87" spans="1:4" ht="12.75">
      <c r="A87" s="71" t="s">
        <v>683</v>
      </c>
      <c r="B87" s="71" t="s">
        <v>844</v>
      </c>
      <c r="C87" s="71" t="s">
        <v>684</v>
      </c>
      <c r="D87" s="71" t="s">
        <v>781</v>
      </c>
    </row>
    <row r="88" spans="1:4" ht="12.75">
      <c r="A88" s="71" t="s">
        <v>148</v>
      </c>
      <c r="B88" s="71" t="s">
        <v>844</v>
      </c>
      <c r="C88" s="71" t="s">
        <v>512</v>
      </c>
      <c r="D88" s="71" t="s">
        <v>781</v>
      </c>
    </row>
    <row r="89" spans="1:4" ht="12.75">
      <c r="A89" s="71" t="s">
        <v>170</v>
      </c>
      <c r="B89" s="71" t="s">
        <v>844</v>
      </c>
      <c r="C89" s="71" t="s">
        <v>273</v>
      </c>
      <c r="D89" s="112" t="s">
        <v>782</v>
      </c>
    </row>
    <row r="90" spans="1:4" ht="12.75">
      <c r="A90" s="71" t="s">
        <v>215</v>
      </c>
      <c r="B90" s="71" t="s">
        <v>844</v>
      </c>
      <c r="C90" s="71" t="s">
        <v>216</v>
      </c>
      <c r="D90" s="112" t="s">
        <v>782</v>
      </c>
    </row>
    <row r="91" spans="1:4" ht="12.75">
      <c r="A91" s="71" t="s">
        <v>147</v>
      </c>
      <c r="B91" s="71" t="s">
        <v>844</v>
      </c>
      <c r="C91" s="71" t="s">
        <v>274</v>
      </c>
      <c r="D91" s="112" t="s">
        <v>782</v>
      </c>
    </row>
    <row r="92" spans="1:4" ht="12.75">
      <c r="A92" s="72" t="s">
        <v>44</v>
      </c>
      <c r="B92" s="71" t="s">
        <v>603</v>
      </c>
      <c r="C92" s="71" t="s">
        <v>605</v>
      </c>
      <c r="D92" s="71" t="s">
        <v>783</v>
      </c>
    </row>
    <row r="93" spans="1:4" ht="12.75">
      <c r="A93" s="71" t="s">
        <v>685</v>
      </c>
      <c r="B93" s="71" t="s">
        <v>603</v>
      </c>
      <c r="C93" s="71" t="s">
        <v>686</v>
      </c>
      <c r="D93" s="71" t="s">
        <v>784</v>
      </c>
    </row>
    <row r="94" spans="1:4" ht="12.75">
      <c r="A94" s="71" t="s">
        <v>77</v>
      </c>
      <c r="B94" s="71" t="s">
        <v>603</v>
      </c>
      <c r="C94" s="71" t="s">
        <v>268</v>
      </c>
      <c r="D94" s="71" t="s">
        <v>784</v>
      </c>
    </row>
    <row r="95" spans="1:4" ht="12.75">
      <c r="A95" s="71" t="s">
        <v>102</v>
      </c>
      <c r="B95" s="71" t="s">
        <v>603</v>
      </c>
      <c r="C95" s="71" t="s">
        <v>561</v>
      </c>
      <c r="D95" s="71" t="s">
        <v>784</v>
      </c>
    </row>
    <row r="96" spans="1:4" ht="12.75">
      <c r="A96" s="71" t="s">
        <v>687</v>
      </c>
      <c r="B96" s="71" t="s">
        <v>603</v>
      </c>
      <c r="C96" s="71" t="s">
        <v>688</v>
      </c>
      <c r="D96" s="71" t="s">
        <v>784</v>
      </c>
    </row>
    <row r="97" spans="1:4" ht="12.75">
      <c r="A97" s="71" t="s">
        <v>62</v>
      </c>
      <c r="B97" s="71" t="s">
        <v>603</v>
      </c>
      <c r="C97" s="71" t="s">
        <v>513</v>
      </c>
      <c r="D97" s="71" t="s">
        <v>784</v>
      </c>
    </row>
    <row r="98" spans="1:4" ht="12.75">
      <c r="A98" s="71" t="s">
        <v>195</v>
      </c>
      <c r="B98" s="71" t="s">
        <v>844</v>
      </c>
      <c r="C98" s="71" t="s">
        <v>254</v>
      </c>
      <c r="D98" s="71" t="s">
        <v>787</v>
      </c>
    </row>
    <row r="99" spans="1:4" ht="12.75">
      <c r="A99" s="71" t="s">
        <v>111</v>
      </c>
      <c r="B99" s="71" t="s">
        <v>844</v>
      </c>
      <c r="C99" s="71" t="s">
        <v>255</v>
      </c>
      <c r="D99" s="71" t="s">
        <v>787</v>
      </c>
    </row>
    <row r="100" spans="1:4" ht="12.75">
      <c r="A100" s="71" t="s">
        <v>112</v>
      </c>
      <c r="B100" s="71" t="s">
        <v>844</v>
      </c>
      <c r="C100" s="71" t="s">
        <v>281</v>
      </c>
      <c r="D100" s="71" t="s">
        <v>787</v>
      </c>
    </row>
    <row r="101" spans="1:4" ht="12.75">
      <c r="A101" s="71" t="s">
        <v>34</v>
      </c>
      <c r="B101" s="71" t="s">
        <v>844</v>
      </c>
      <c r="C101" s="71" t="s">
        <v>283</v>
      </c>
      <c r="D101" s="71" t="s">
        <v>788</v>
      </c>
    </row>
    <row r="102" spans="1:4" ht="12.75">
      <c r="A102" s="71" t="s">
        <v>157</v>
      </c>
      <c r="B102" s="71" t="s">
        <v>844</v>
      </c>
      <c r="C102" s="71" t="s">
        <v>257</v>
      </c>
      <c r="D102" s="71" t="s">
        <v>788</v>
      </c>
    </row>
    <row r="103" spans="1:4" ht="12.75">
      <c r="A103" s="71" t="s">
        <v>95</v>
      </c>
      <c r="B103" s="71" t="s">
        <v>844</v>
      </c>
      <c r="C103" s="71" t="s">
        <v>259</v>
      </c>
      <c r="D103" s="71" t="s">
        <v>788</v>
      </c>
    </row>
    <row r="104" spans="1:4" ht="12.75">
      <c r="A104" s="71" t="s">
        <v>167</v>
      </c>
      <c r="B104" s="71" t="s">
        <v>844</v>
      </c>
      <c r="C104" s="71" t="s">
        <v>562</v>
      </c>
      <c r="D104" s="71" t="s">
        <v>790</v>
      </c>
    </row>
    <row r="105" spans="1:4" ht="12.75">
      <c r="A105" s="71" t="s">
        <v>36</v>
      </c>
      <c r="B105" s="71" t="s">
        <v>844</v>
      </c>
      <c r="C105" s="71" t="s">
        <v>291</v>
      </c>
      <c r="D105" s="71" t="s">
        <v>790</v>
      </c>
    </row>
    <row r="106" spans="1:4" ht="12.75">
      <c r="A106" s="71" t="s">
        <v>689</v>
      </c>
      <c r="B106" s="71" t="s">
        <v>844</v>
      </c>
      <c r="C106" s="71" t="s">
        <v>690</v>
      </c>
      <c r="D106" s="71" t="s">
        <v>790</v>
      </c>
    </row>
    <row r="107" spans="1:4" ht="12.75">
      <c r="A107" s="71" t="s">
        <v>90</v>
      </c>
      <c r="B107" s="71" t="s">
        <v>844</v>
      </c>
      <c r="C107" s="71" t="s">
        <v>514</v>
      </c>
      <c r="D107" s="71" t="s">
        <v>794</v>
      </c>
    </row>
    <row r="108" spans="1:4" ht="12.75">
      <c r="A108" s="71" t="s">
        <v>190</v>
      </c>
      <c r="B108" s="71" t="s">
        <v>603</v>
      </c>
      <c r="C108" s="71" t="s">
        <v>251</v>
      </c>
      <c r="D108" s="71" t="s">
        <v>795</v>
      </c>
    </row>
    <row r="109" spans="1:4" ht="12.75">
      <c r="A109" s="71" t="s">
        <v>65</v>
      </c>
      <c r="B109" s="71" t="s">
        <v>603</v>
      </c>
      <c r="C109" s="71" t="s">
        <v>252</v>
      </c>
      <c r="D109" s="71" t="s">
        <v>795</v>
      </c>
    </row>
    <row r="110" spans="1:4" ht="12.75">
      <c r="A110" s="71" t="s">
        <v>189</v>
      </c>
      <c r="B110" s="71" t="s">
        <v>603</v>
      </c>
      <c r="C110" s="71" t="s">
        <v>267</v>
      </c>
      <c r="D110" s="71" t="s">
        <v>795</v>
      </c>
    </row>
    <row r="111" spans="1:4" ht="12.75">
      <c r="A111" s="71" t="s">
        <v>691</v>
      </c>
      <c r="B111" s="71" t="s">
        <v>603</v>
      </c>
      <c r="C111" s="71" t="s">
        <v>692</v>
      </c>
      <c r="D111" s="71" t="s">
        <v>795</v>
      </c>
    </row>
    <row r="112" spans="1:4" ht="12.75">
      <c r="A112" s="71" t="s">
        <v>78</v>
      </c>
      <c r="B112" s="71" t="s">
        <v>603</v>
      </c>
      <c r="C112" s="71" t="s">
        <v>305</v>
      </c>
      <c r="D112" s="71" t="s">
        <v>795</v>
      </c>
    </row>
    <row r="113" spans="1:4" ht="12.75">
      <c r="A113" s="71" t="s">
        <v>161</v>
      </c>
      <c r="B113" s="71" t="s">
        <v>844</v>
      </c>
      <c r="C113" s="71" t="s">
        <v>563</v>
      </c>
      <c r="D113" s="71" t="s">
        <v>798</v>
      </c>
    </row>
    <row r="114" spans="1:4" ht="12.75">
      <c r="A114" s="113" t="s">
        <v>748</v>
      </c>
      <c r="B114" s="71" t="s">
        <v>844</v>
      </c>
      <c r="C114" s="71" t="s">
        <v>749</v>
      </c>
      <c r="D114" s="71" t="s">
        <v>798</v>
      </c>
    </row>
    <row r="115" spans="1:4" ht="12.75">
      <c r="A115" s="71" t="s">
        <v>109</v>
      </c>
      <c r="B115" s="71" t="s">
        <v>844</v>
      </c>
      <c r="C115" s="71" t="s">
        <v>290</v>
      </c>
      <c r="D115" s="71" t="s">
        <v>798</v>
      </c>
    </row>
    <row r="116" spans="1:4" ht="12.75">
      <c r="A116" s="71" t="s">
        <v>99</v>
      </c>
      <c r="B116" s="71" t="s">
        <v>844</v>
      </c>
      <c r="C116" s="71" t="s">
        <v>294</v>
      </c>
      <c r="D116" s="71" t="s">
        <v>798</v>
      </c>
    </row>
    <row r="117" spans="1:4" ht="12.75">
      <c r="A117" s="71" t="s">
        <v>51</v>
      </c>
      <c r="B117" s="71" t="s">
        <v>844</v>
      </c>
      <c r="C117" s="71" t="s">
        <v>297</v>
      </c>
      <c r="D117" s="71" t="s">
        <v>798</v>
      </c>
    </row>
    <row r="118" spans="1:4" ht="12.75">
      <c r="A118" s="71" t="s">
        <v>693</v>
      </c>
      <c r="B118" s="71" t="s">
        <v>844</v>
      </c>
      <c r="C118" s="71" t="s">
        <v>694</v>
      </c>
      <c r="D118" s="71" t="s">
        <v>798</v>
      </c>
    </row>
    <row r="119" spans="1:4" ht="12.75">
      <c r="A119" s="71" t="s">
        <v>136</v>
      </c>
      <c r="B119" s="71" t="s">
        <v>845</v>
      </c>
      <c r="C119" s="71" t="s">
        <v>515</v>
      </c>
      <c r="D119" s="71" t="s">
        <v>764</v>
      </c>
    </row>
    <row r="120" spans="1:4" ht="12.75">
      <c r="A120" s="71" t="s">
        <v>54</v>
      </c>
      <c r="B120" s="71" t="s">
        <v>845</v>
      </c>
      <c r="C120" s="71" t="s">
        <v>516</v>
      </c>
      <c r="D120" s="71" t="s">
        <v>764</v>
      </c>
    </row>
    <row r="121" spans="1:4" ht="12.75">
      <c r="A121" s="71" t="s">
        <v>168</v>
      </c>
      <c r="B121" s="71" t="s">
        <v>845</v>
      </c>
      <c r="C121" s="71" t="s">
        <v>303</v>
      </c>
      <c r="D121" s="71" t="s">
        <v>764</v>
      </c>
    </row>
    <row r="122" spans="1:4" ht="12.75">
      <c r="A122" s="71" t="s">
        <v>93</v>
      </c>
      <c r="B122" s="71" t="s">
        <v>845</v>
      </c>
      <c r="C122" s="71" t="s">
        <v>517</v>
      </c>
      <c r="D122" s="71" t="s">
        <v>764</v>
      </c>
    </row>
    <row r="123" spans="1:4" ht="12.75">
      <c r="A123" s="71" t="s">
        <v>92</v>
      </c>
      <c r="B123" s="71" t="s">
        <v>845</v>
      </c>
      <c r="C123" s="71" t="s">
        <v>327</v>
      </c>
      <c r="D123" s="71" t="s">
        <v>764</v>
      </c>
    </row>
    <row r="124" spans="1:4" ht="12.75">
      <c r="A124" s="71" t="s">
        <v>695</v>
      </c>
      <c r="B124" s="71" t="s">
        <v>845</v>
      </c>
      <c r="C124" s="71" t="s">
        <v>696</v>
      </c>
      <c r="D124" s="71" t="s">
        <v>764</v>
      </c>
    </row>
    <row r="125" spans="1:4" ht="12.75">
      <c r="A125" s="71" t="s">
        <v>697</v>
      </c>
      <c r="B125" s="71" t="s">
        <v>845</v>
      </c>
      <c r="C125" s="71" t="s">
        <v>698</v>
      </c>
      <c r="D125" s="71" t="s">
        <v>764</v>
      </c>
    </row>
    <row r="126" spans="1:4" ht="12.75">
      <c r="A126" s="71" t="s">
        <v>70</v>
      </c>
      <c r="B126" s="71" t="s">
        <v>845</v>
      </c>
      <c r="C126" s="71" t="s">
        <v>518</v>
      </c>
      <c r="D126" s="71" t="s">
        <v>764</v>
      </c>
    </row>
    <row r="127" spans="1:4" ht="12.75">
      <c r="A127" s="71" t="s">
        <v>203</v>
      </c>
      <c r="B127" s="71" t="s">
        <v>845</v>
      </c>
      <c r="C127" s="71" t="s">
        <v>443</v>
      </c>
      <c r="D127" s="71" t="s">
        <v>764</v>
      </c>
    </row>
    <row r="128" spans="1:4" ht="12.75">
      <c r="A128" s="71" t="s">
        <v>55</v>
      </c>
      <c r="B128" s="71" t="s">
        <v>845</v>
      </c>
      <c r="C128" s="71" t="s">
        <v>292</v>
      </c>
      <c r="D128" s="71" t="s">
        <v>764</v>
      </c>
    </row>
    <row r="129" spans="1:4" ht="12.75">
      <c r="A129" s="71" t="s">
        <v>426</v>
      </c>
      <c r="B129" s="71" t="s">
        <v>845</v>
      </c>
      <c r="C129" s="71" t="s">
        <v>492</v>
      </c>
      <c r="D129" s="71" t="s">
        <v>764</v>
      </c>
    </row>
    <row r="130" spans="1:4" ht="12.75">
      <c r="A130" s="71" t="s">
        <v>69</v>
      </c>
      <c r="B130" s="71" t="s">
        <v>845</v>
      </c>
      <c r="C130" s="71" t="s">
        <v>595</v>
      </c>
      <c r="D130" s="71" t="s">
        <v>764</v>
      </c>
    </row>
    <row r="131" spans="1:4" ht="12.75">
      <c r="A131" s="71" t="s">
        <v>143</v>
      </c>
      <c r="B131" s="71" t="s">
        <v>845</v>
      </c>
      <c r="C131" s="71" t="s">
        <v>564</v>
      </c>
      <c r="D131" s="71" t="s">
        <v>764</v>
      </c>
    </row>
    <row r="132" spans="1:4" ht="12.75">
      <c r="A132" s="71" t="s">
        <v>53</v>
      </c>
      <c r="B132" s="71" t="s">
        <v>845</v>
      </c>
      <c r="C132" s="71" t="s">
        <v>565</v>
      </c>
      <c r="D132" s="71" t="s">
        <v>764</v>
      </c>
    </row>
    <row r="133" spans="1:4" ht="12.75">
      <c r="A133" s="71" t="s">
        <v>71</v>
      </c>
      <c r="B133" s="71" t="s">
        <v>845</v>
      </c>
      <c r="C133" s="71" t="s">
        <v>519</v>
      </c>
      <c r="D133" s="71" t="s">
        <v>764</v>
      </c>
    </row>
    <row r="134" spans="1:4" ht="12.75">
      <c r="A134" s="71" t="s">
        <v>154</v>
      </c>
      <c r="B134" s="71" t="s">
        <v>845</v>
      </c>
      <c r="C134" s="71" t="s">
        <v>566</v>
      </c>
      <c r="D134" s="71" t="s">
        <v>764</v>
      </c>
    </row>
    <row r="135" spans="1:4" ht="12.75">
      <c r="A135" s="71" t="s">
        <v>171</v>
      </c>
      <c r="B135" s="71" t="s">
        <v>845</v>
      </c>
      <c r="C135" s="71" t="s">
        <v>328</v>
      </c>
      <c r="D135" s="71" t="s">
        <v>764</v>
      </c>
    </row>
    <row r="136" spans="1:4" ht="12.75">
      <c r="A136" s="71" t="s">
        <v>52</v>
      </c>
      <c r="B136" s="71" t="s">
        <v>845</v>
      </c>
      <c r="C136" s="71" t="s">
        <v>329</v>
      </c>
      <c r="D136" s="71" t="s">
        <v>764</v>
      </c>
    </row>
    <row r="137" spans="1:4" ht="12.75">
      <c r="A137" s="71" t="s">
        <v>699</v>
      </c>
      <c r="B137" s="71" t="s">
        <v>846</v>
      </c>
      <c r="C137" s="71" t="s">
        <v>700</v>
      </c>
      <c r="D137" s="71" t="s">
        <v>767</v>
      </c>
    </row>
    <row r="138" spans="1:4" ht="12.75">
      <c r="A138" s="71" t="s">
        <v>164</v>
      </c>
      <c r="B138" s="71" t="s">
        <v>846</v>
      </c>
      <c r="C138" s="71" t="s">
        <v>567</v>
      </c>
      <c r="D138" s="71" t="s">
        <v>767</v>
      </c>
    </row>
    <row r="139" spans="1:4" ht="12.75">
      <c r="A139" s="71" t="s">
        <v>110</v>
      </c>
      <c r="B139" s="71" t="s">
        <v>846</v>
      </c>
      <c r="C139" s="71" t="s">
        <v>596</v>
      </c>
      <c r="D139" s="71" t="s">
        <v>767</v>
      </c>
    </row>
    <row r="140" spans="1:4" ht="12.75">
      <c r="A140" s="71" t="s">
        <v>123</v>
      </c>
      <c r="B140" s="71" t="s">
        <v>846</v>
      </c>
      <c r="C140" s="71" t="s">
        <v>331</v>
      </c>
      <c r="D140" s="71" t="s">
        <v>767</v>
      </c>
    </row>
    <row r="141" spans="1:4" ht="12.75">
      <c r="A141" s="71" t="s">
        <v>142</v>
      </c>
      <c r="B141" s="71" t="s">
        <v>846</v>
      </c>
      <c r="C141" s="71" t="s">
        <v>568</v>
      </c>
      <c r="D141" s="71" t="s">
        <v>767</v>
      </c>
    </row>
    <row r="142" spans="1:4" ht="12.75">
      <c r="A142" s="71" t="s">
        <v>130</v>
      </c>
      <c r="B142" s="71" t="s">
        <v>846</v>
      </c>
      <c r="C142" s="71" t="s">
        <v>354</v>
      </c>
      <c r="D142" s="71" t="s">
        <v>767</v>
      </c>
    </row>
    <row r="143" spans="1:4" ht="12.75">
      <c r="A143" s="71" t="s">
        <v>135</v>
      </c>
      <c r="B143" s="71" t="s">
        <v>846</v>
      </c>
      <c r="C143" s="71" t="s">
        <v>365</v>
      </c>
      <c r="D143" s="71" t="s">
        <v>767</v>
      </c>
    </row>
    <row r="144" spans="1:4" ht="12.75">
      <c r="A144" s="71" t="s">
        <v>584</v>
      </c>
      <c r="B144" s="71" t="s">
        <v>846</v>
      </c>
      <c r="C144" s="71" t="s">
        <v>585</v>
      </c>
      <c r="D144" s="71" t="s">
        <v>767</v>
      </c>
    </row>
    <row r="145" spans="1:4" ht="12.75">
      <c r="A145" s="71" t="s">
        <v>701</v>
      </c>
      <c r="B145" s="71" t="s">
        <v>846</v>
      </c>
      <c r="C145" s="71" t="s">
        <v>702</v>
      </c>
      <c r="D145" s="71" t="s">
        <v>767</v>
      </c>
    </row>
    <row r="146" spans="1:4" ht="12.75">
      <c r="A146" s="71" t="s">
        <v>128</v>
      </c>
      <c r="B146" s="71" t="s">
        <v>846</v>
      </c>
      <c r="C146" s="71" t="s">
        <v>319</v>
      </c>
      <c r="D146" s="71" t="s">
        <v>767</v>
      </c>
    </row>
    <row r="147" spans="1:4" ht="12.75">
      <c r="A147" s="71" t="s">
        <v>186</v>
      </c>
      <c r="B147" s="71" t="s">
        <v>846</v>
      </c>
      <c r="C147" s="71" t="s">
        <v>332</v>
      </c>
      <c r="D147" s="71" t="s">
        <v>767</v>
      </c>
    </row>
    <row r="148" spans="1:4" ht="12.75">
      <c r="A148" s="71" t="s">
        <v>104</v>
      </c>
      <c r="B148" s="71" t="s">
        <v>845</v>
      </c>
      <c r="C148" s="71" t="s">
        <v>304</v>
      </c>
      <c r="D148" s="71" t="s">
        <v>773</v>
      </c>
    </row>
    <row r="149" spans="1:4" ht="12.75">
      <c r="A149" s="71" t="s">
        <v>703</v>
      </c>
      <c r="B149" s="71" t="s">
        <v>845</v>
      </c>
      <c r="C149" s="71" t="s">
        <v>704</v>
      </c>
      <c r="D149" s="71" t="s">
        <v>773</v>
      </c>
    </row>
    <row r="150" spans="1:4" ht="12.75">
      <c r="A150" s="71" t="s">
        <v>705</v>
      </c>
      <c r="B150" s="71" t="s">
        <v>845</v>
      </c>
      <c r="C150" s="71" t="s">
        <v>706</v>
      </c>
      <c r="D150" s="71" t="s">
        <v>773</v>
      </c>
    </row>
    <row r="151" spans="1:4" ht="12.75">
      <c r="A151" s="71" t="s">
        <v>218</v>
      </c>
      <c r="B151" s="71" t="s">
        <v>845</v>
      </c>
      <c r="C151" s="71" t="s">
        <v>344</v>
      </c>
      <c r="D151" s="71" t="s">
        <v>773</v>
      </c>
    </row>
    <row r="152" spans="1:4" ht="12.75">
      <c r="A152" s="71" t="s">
        <v>145</v>
      </c>
      <c r="B152" s="71" t="s">
        <v>845</v>
      </c>
      <c r="C152" s="71" t="s">
        <v>312</v>
      </c>
      <c r="D152" s="71" t="s">
        <v>773</v>
      </c>
    </row>
    <row r="153" spans="1:4" ht="12.75">
      <c r="A153" s="71" t="s">
        <v>707</v>
      </c>
      <c r="B153" s="71" t="s">
        <v>845</v>
      </c>
      <c r="C153" s="71" t="s">
        <v>708</v>
      </c>
      <c r="D153" s="71" t="s">
        <v>773</v>
      </c>
    </row>
    <row r="154" spans="1:4" ht="12.75">
      <c r="A154" s="71" t="s">
        <v>103</v>
      </c>
      <c r="B154" s="71" t="s">
        <v>845</v>
      </c>
      <c r="C154" s="71" t="s">
        <v>359</v>
      </c>
      <c r="D154" s="71" t="s">
        <v>773</v>
      </c>
    </row>
    <row r="155" spans="1:4" ht="12.75">
      <c r="A155" s="71" t="s">
        <v>152</v>
      </c>
      <c r="B155" s="71" t="s">
        <v>845</v>
      </c>
      <c r="C155" s="71" t="s">
        <v>262</v>
      </c>
      <c r="D155" s="71" t="s">
        <v>773</v>
      </c>
    </row>
    <row r="156" spans="1:4" ht="12.75">
      <c r="A156" s="71" t="s">
        <v>105</v>
      </c>
      <c r="B156" s="71" t="s">
        <v>845</v>
      </c>
      <c r="C156" s="71" t="s">
        <v>569</v>
      </c>
      <c r="D156" s="71" t="s">
        <v>773</v>
      </c>
    </row>
    <row r="157" spans="1:4" ht="12.75">
      <c r="A157" s="71" t="s">
        <v>709</v>
      </c>
      <c r="B157" s="71" t="s">
        <v>845</v>
      </c>
      <c r="C157" s="71" t="s">
        <v>710</v>
      </c>
      <c r="D157" s="71" t="s">
        <v>773</v>
      </c>
    </row>
    <row r="158" spans="1:4" ht="12.75">
      <c r="A158" s="71" t="s">
        <v>711</v>
      </c>
      <c r="B158" s="71" t="s">
        <v>845</v>
      </c>
      <c r="C158" s="71" t="s">
        <v>712</v>
      </c>
      <c r="D158" s="71" t="s">
        <v>773</v>
      </c>
    </row>
    <row r="159" spans="1:4" ht="12.75">
      <c r="A159" s="71" t="s">
        <v>125</v>
      </c>
      <c r="B159" s="71" t="s">
        <v>845</v>
      </c>
      <c r="C159" s="71" t="s">
        <v>570</v>
      </c>
      <c r="D159" s="71" t="s">
        <v>773</v>
      </c>
    </row>
    <row r="160" spans="1:4" ht="12.75">
      <c r="A160" s="71" t="s">
        <v>162</v>
      </c>
      <c r="B160" s="71" t="s">
        <v>845</v>
      </c>
      <c r="C160" s="71" t="s">
        <v>317</v>
      </c>
      <c r="D160" s="71" t="s">
        <v>775</v>
      </c>
    </row>
    <row r="161" spans="1:4" ht="12.75">
      <c r="A161" s="71" t="s">
        <v>166</v>
      </c>
      <c r="B161" s="71" t="s">
        <v>845</v>
      </c>
      <c r="C161" s="71" t="s">
        <v>330</v>
      </c>
      <c r="D161" s="71" t="s">
        <v>775</v>
      </c>
    </row>
    <row r="162" spans="1:4" ht="12.75">
      <c r="A162" s="71" t="s">
        <v>163</v>
      </c>
      <c r="B162" s="71" t="s">
        <v>845</v>
      </c>
      <c r="C162" s="71" t="s">
        <v>339</v>
      </c>
      <c r="D162" s="71" t="s">
        <v>775</v>
      </c>
    </row>
    <row r="163" spans="1:4" ht="12.75">
      <c r="A163" s="72" t="s">
        <v>752</v>
      </c>
      <c r="B163" s="71" t="s">
        <v>845</v>
      </c>
      <c r="C163" s="72" t="s">
        <v>753</v>
      </c>
      <c r="D163" s="71" t="s">
        <v>775</v>
      </c>
    </row>
    <row r="164" spans="1:4" ht="12.75">
      <c r="A164" s="71" t="s">
        <v>213</v>
      </c>
      <c r="B164" s="71" t="s">
        <v>845</v>
      </c>
      <c r="C164" s="71" t="s">
        <v>323</v>
      </c>
      <c r="D164" s="71" t="s">
        <v>775</v>
      </c>
    </row>
    <row r="165" spans="1:4" ht="12.75">
      <c r="A165" s="71" t="s">
        <v>137</v>
      </c>
      <c r="B165" s="71" t="s">
        <v>845</v>
      </c>
      <c r="C165" s="71" t="s">
        <v>520</v>
      </c>
      <c r="D165" s="71" t="s">
        <v>775</v>
      </c>
    </row>
    <row r="166" spans="1:4" ht="12.75">
      <c r="A166" s="71" t="s">
        <v>713</v>
      </c>
      <c r="B166" s="71" t="s">
        <v>846</v>
      </c>
      <c r="C166" s="71" t="s">
        <v>714</v>
      </c>
      <c r="D166" s="71" t="s">
        <v>778</v>
      </c>
    </row>
    <row r="167" spans="1:4" ht="12.75">
      <c r="A167" s="71" t="s">
        <v>188</v>
      </c>
      <c r="B167" s="71" t="s">
        <v>846</v>
      </c>
      <c r="C167" s="71" t="s">
        <v>301</v>
      </c>
      <c r="D167" s="71" t="s">
        <v>778</v>
      </c>
    </row>
    <row r="168" spans="1:4" ht="12.75">
      <c r="A168" s="71" t="s">
        <v>405</v>
      </c>
      <c r="B168" s="71" t="s">
        <v>846</v>
      </c>
      <c r="C168" s="71" t="s">
        <v>424</v>
      </c>
      <c r="D168" s="71" t="s">
        <v>778</v>
      </c>
    </row>
    <row r="169" spans="1:4" ht="12.75">
      <c r="A169" s="71" t="s">
        <v>715</v>
      </c>
      <c r="B169" s="71" t="s">
        <v>846</v>
      </c>
      <c r="C169" s="71" t="s">
        <v>716</v>
      </c>
      <c r="D169" s="71" t="s">
        <v>778</v>
      </c>
    </row>
    <row r="170" spans="1:4" ht="12.75">
      <c r="A170" s="71" t="s">
        <v>432</v>
      </c>
      <c r="B170" s="71" t="s">
        <v>846</v>
      </c>
      <c r="C170" s="71" t="s">
        <v>433</v>
      </c>
      <c r="D170" s="71" t="s">
        <v>778</v>
      </c>
    </row>
    <row r="171" spans="1:4" ht="12.75">
      <c r="A171" s="71" t="s">
        <v>432</v>
      </c>
      <c r="B171" s="71" t="s">
        <v>846</v>
      </c>
      <c r="C171" s="71" t="s">
        <v>433</v>
      </c>
      <c r="D171" s="71" t="s">
        <v>778</v>
      </c>
    </row>
    <row r="172" spans="1:4" ht="12.75">
      <c r="A172" s="71" t="s">
        <v>717</v>
      </c>
      <c r="B172" s="71" t="s">
        <v>846</v>
      </c>
      <c r="C172" s="71" t="s">
        <v>718</v>
      </c>
      <c r="D172" s="71" t="s">
        <v>778</v>
      </c>
    </row>
    <row r="173" spans="1:4" ht="12.75">
      <c r="A173" s="71" t="s">
        <v>146</v>
      </c>
      <c r="B173" s="71" t="s">
        <v>846</v>
      </c>
      <c r="C173" s="71" t="s">
        <v>571</v>
      </c>
      <c r="D173" s="71" t="s">
        <v>778</v>
      </c>
    </row>
    <row r="174" spans="1:4" ht="12.75">
      <c r="A174" s="71" t="s">
        <v>138</v>
      </c>
      <c r="B174" s="71" t="s">
        <v>846</v>
      </c>
      <c r="C174" s="71" t="s">
        <v>307</v>
      </c>
      <c r="D174" s="71" t="s">
        <v>778</v>
      </c>
    </row>
    <row r="175" spans="1:4" ht="12.75">
      <c r="A175" s="71" t="s">
        <v>91</v>
      </c>
      <c r="B175" s="71" t="s">
        <v>846</v>
      </c>
      <c r="C175" s="71" t="s">
        <v>572</v>
      </c>
      <c r="D175" s="71" t="s">
        <v>778</v>
      </c>
    </row>
    <row r="176" spans="1:4" ht="12.75">
      <c r="A176" s="71" t="s">
        <v>214</v>
      </c>
      <c r="B176" s="71" t="s">
        <v>846</v>
      </c>
      <c r="C176" s="71" t="s">
        <v>326</v>
      </c>
      <c r="D176" s="71" t="s">
        <v>778</v>
      </c>
    </row>
    <row r="177" spans="1:4" ht="12.75">
      <c r="A177" s="71" t="s">
        <v>719</v>
      </c>
      <c r="B177" s="71" t="s">
        <v>846</v>
      </c>
      <c r="C177" s="71" t="s">
        <v>720</v>
      </c>
      <c r="D177" s="71" t="s">
        <v>778</v>
      </c>
    </row>
    <row r="178" spans="1:4" ht="12.75">
      <c r="A178" s="71" t="s">
        <v>58</v>
      </c>
      <c r="B178" s="71" t="s">
        <v>846</v>
      </c>
      <c r="C178" s="71" t="s">
        <v>298</v>
      </c>
      <c r="D178" s="71" t="s">
        <v>778</v>
      </c>
    </row>
    <row r="179" spans="1:4" ht="12.75">
      <c r="A179" s="71" t="s">
        <v>73</v>
      </c>
      <c r="B179" s="71" t="s">
        <v>846</v>
      </c>
      <c r="C179" s="71" t="s">
        <v>314</v>
      </c>
      <c r="D179" s="71" t="s">
        <v>793</v>
      </c>
    </row>
    <row r="180" spans="1:4" ht="12.75">
      <c r="A180" s="71" t="s">
        <v>115</v>
      </c>
      <c r="B180" s="71" t="s">
        <v>846</v>
      </c>
      <c r="C180" s="71" t="s">
        <v>573</v>
      </c>
      <c r="D180" s="71" t="s">
        <v>793</v>
      </c>
    </row>
    <row r="181" spans="1:4" ht="12.75">
      <c r="A181" s="71" t="s">
        <v>61</v>
      </c>
      <c r="B181" s="71" t="s">
        <v>846</v>
      </c>
      <c r="C181" s="71" t="s">
        <v>521</v>
      </c>
      <c r="D181" s="71" t="s">
        <v>793</v>
      </c>
    </row>
    <row r="182" spans="1:4" ht="12.75">
      <c r="A182" s="71" t="s">
        <v>204</v>
      </c>
      <c r="B182" s="71" t="s">
        <v>846</v>
      </c>
      <c r="C182" s="71" t="s">
        <v>364</v>
      </c>
      <c r="D182" s="71" t="s">
        <v>793</v>
      </c>
    </row>
    <row r="183" spans="1:4" ht="12.75">
      <c r="A183" s="71" t="s">
        <v>74</v>
      </c>
      <c r="B183" s="71" t="s">
        <v>846</v>
      </c>
      <c r="C183" s="71" t="s">
        <v>373</v>
      </c>
      <c r="D183" s="71" t="s">
        <v>793</v>
      </c>
    </row>
    <row r="184" spans="1:4" ht="12.75">
      <c r="A184" s="71" t="s">
        <v>60</v>
      </c>
      <c r="B184" s="71" t="s">
        <v>846</v>
      </c>
      <c r="C184" s="71" t="s">
        <v>311</v>
      </c>
      <c r="D184" s="71" t="s">
        <v>799</v>
      </c>
    </row>
    <row r="185" spans="1:4" ht="12.75">
      <c r="A185" s="71" t="s">
        <v>43</v>
      </c>
      <c r="B185" s="71" t="s">
        <v>846</v>
      </c>
      <c r="C185" s="71" t="s">
        <v>320</v>
      </c>
      <c r="D185" s="71" t="s">
        <v>799</v>
      </c>
    </row>
    <row r="186" spans="1:4" ht="12.75">
      <c r="A186" s="71" t="s">
        <v>156</v>
      </c>
      <c r="B186" s="71" t="s">
        <v>846</v>
      </c>
      <c r="C186" s="71" t="s">
        <v>574</v>
      </c>
      <c r="D186" s="71" t="s">
        <v>799</v>
      </c>
    </row>
    <row r="187" spans="1:4" ht="12.75">
      <c r="A187" s="71" t="s">
        <v>59</v>
      </c>
      <c r="B187" s="71" t="s">
        <v>846</v>
      </c>
      <c r="C187" s="71" t="s">
        <v>575</v>
      </c>
      <c r="D187" s="71" t="s">
        <v>778</v>
      </c>
    </row>
    <row r="188" spans="1:4" ht="12.75">
      <c r="A188" s="71" t="s">
        <v>601</v>
      </c>
      <c r="B188" s="71" t="s">
        <v>846</v>
      </c>
      <c r="C188" s="71" t="s">
        <v>309</v>
      </c>
      <c r="D188" s="71" t="s">
        <v>799</v>
      </c>
    </row>
    <row r="189" spans="1:4" ht="12.75">
      <c r="A189" s="71" t="s">
        <v>124</v>
      </c>
      <c r="B189" s="71" t="s">
        <v>846</v>
      </c>
      <c r="C189" s="71" t="s">
        <v>310</v>
      </c>
      <c r="D189" s="71" t="s">
        <v>799</v>
      </c>
    </row>
    <row r="190" spans="1:4" ht="12.75">
      <c r="A190" s="71" t="s">
        <v>602</v>
      </c>
      <c r="B190" s="71" t="s">
        <v>846</v>
      </c>
      <c r="C190" s="71" t="s">
        <v>315</v>
      </c>
      <c r="D190" s="71" t="s">
        <v>799</v>
      </c>
    </row>
    <row r="191" spans="1:4" ht="12.75">
      <c r="A191" s="71" t="s">
        <v>159</v>
      </c>
      <c r="B191" s="71" t="s">
        <v>846</v>
      </c>
      <c r="C191" s="71" t="s">
        <v>345</v>
      </c>
      <c r="D191" s="71" t="s">
        <v>799</v>
      </c>
    </row>
    <row r="192" spans="1:4" ht="12.75">
      <c r="A192" s="71" t="s">
        <v>721</v>
      </c>
      <c r="B192" s="71" t="s">
        <v>846</v>
      </c>
      <c r="C192" s="71" t="s">
        <v>722</v>
      </c>
      <c r="D192" s="71" t="s">
        <v>799</v>
      </c>
    </row>
    <row r="193" spans="1:4" ht="12.75">
      <c r="A193" s="71" t="s">
        <v>723</v>
      </c>
      <c r="B193" s="71" t="s">
        <v>846</v>
      </c>
      <c r="C193" s="71" t="s">
        <v>724</v>
      </c>
      <c r="D193" s="71" t="s">
        <v>799</v>
      </c>
    </row>
    <row r="194" spans="1:4" ht="12.75">
      <c r="A194" s="71" t="s">
        <v>725</v>
      </c>
      <c r="B194" s="71" t="s">
        <v>846</v>
      </c>
      <c r="C194" s="71" t="s">
        <v>726</v>
      </c>
      <c r="D194" s="71" t="s">
        <v>799</v>
      </c>
    </row>
    <row r="195" spans="1:4" ht="12.75">
      <c r="A195" s="71" t="s">
        <v>727</v>
      </c>
      <c r="B195" s="71" t="s">
        <v>847</v>
      </c>
      <c r="C195" s="71" t="s">
        <v>728</v>
      </c>
      <c r="D195" s="71" t="s">
        <v>758</v>
      </c>
    </row>
    <row r="196" spans="1:4" ht="12.75">
      <c r="A196" s="71" t="s">
        <v>106</v>
      </c>
      <c r="B196" s="71" t="s">
        <v>847</v>
      </c>
      <c r="C196" s="71" t="s">
        <v>392</v>
      </c>
      <c r="D196" s="71" t="s">
        <v>758</v>
      </c>
    </row>
    <row r="197" spans="1:4" ht="12.75">
      <c r="A197" s="71" t="s">
        <v>729</v>
      </c>
      <c r="B197" s="71" t="s">
        <v>847</v>
      </c>
      <c r="C197" s="71" t="s">
        <v>197</v>
      </c>
      <c r="D197" s="71" t="s">
        <v>758</v>
      </c>
    </row>
    <row r="198" spans="1:4" ht="12.75">
      <c r="A198" s="71" t="s">
        <v>209</v>
      </c>
      <c r="B198" s="71" t="s">
        <v>847</v>
      </c>
      <c r="C198" s="71" t="s">
        <v>197</v>
      </c>
      <c r="D198" s="71" t="s">
        <v>758</v>
      </c>
    </row>
    <row r="199" spans="1:4" ht="12.75">
      <c r="A199" s="71" t="s">
        <v>63</v>
      </c>
      <c r="B199" s="71" t="s">
        <v>847</v>
      </c>
      <c r="C199" s="71" t="s">
        <v>366</v>
      </c>
      <c r="D199" s="71" t="s">
        <v>758</v>
      </c>
    </row>
    <row r="200" spans="1:4" ht="12.75">
      <c r="A200" s="71" t="s">
        <v>114</v>
      </c>
      <c r="B200" s="71" t="s">
        <v>847</v>
      </c>
      <c r="C200" s="71" t="s">
        <v>369</v>
      </c>
      <c r="D200" s="71" t="s">
        <v>758</v>
      </c>
    </row>
    <row r="201" spans="1:4" ht="12.75">
      <c r="A201" s="71" t="s">
        <v>730</v>
      </c>
      <c r="B201" s="71" t="s">
        <v>847</v>
      </c>
      <c r="C201" s="71" t="s">
        <v>731</v>
      </c>
      <c r="D201" s="71" t="s">
        <v>758</v>
      </c>
    </row>
    <row r="202" spans="1:4" ht="12.75">
      <c r="A202" s="71" t="s">
        <v>430</v>
      </c>
      <c r="B202" s="71" t="s">
        <v>847</v>
      </c>
      <c r="C202" s="71" t="s">
        <v>431</v>
      </c>
      <c r="D202" s="71" t="s">
        <v>758</v>
      </c>
    </row>
    <row r="203" spans="1:4" ht="12.75">
      <c r="A203" s="72" t="s">
        <v>606</v>
      </c>
      <c r="B203" s="71" t="s">
        <v>847</v>
      </c>
      <c r="C203" s="71" t="s">
        <v>607</v>
      </c>
      <c r="D203" s="71" t="s">
        <v>761</v>
      </c>
    </row>
    <row r="204" spans="1:4" ht="12.75">
      <c r="A204" s="71" t="s">
        <v>139</v>
      </c>
      <c r="B204" s="71" t="s">
        <v>847</v>
      </c>
      <c r="C204" s="71" t="s">
        <v>394</v>
      </c>
      <c r="D204" s="71" t="s">
        <v>761</v>
      </c>
    </row>
    <row r="205" spans="1:4" ht="12.75">
      <c r="A205" s="72" t="s">
        <v>41</v>
      </c>
      <c r="B205" s="71" t="s">
        <v>847</v>
      </c>
      <c r="C205" s="71" t="s">
        <v>608</v>
      </c>
      <c r="D205" s="71" t="s">
        <v>761</v>
      </c>
    </row>
    <row r="206" spans="1:4" ht="12.75">
      <c r="A206" s="71" t="s">
        <v>732</v>
      </c>
      <c r="B206" s="71" t="s">
        <v>847</v>
      </c>
      <c r="C206" s="71" t="s">
        <v>733</v>
      </c>
      <c r="D206" s="71" t="s">
        <v>761</v>
      </c>
    </row>
    <row r="207" spans="1:4" ht="12.75">
      <c r="A207" s="71" t="s">
        <v>191</v>
      </c>
      <c r="B207" s="71" t="s">
        <v>848</v>
      </c>
      <c r="C207" s="71" t="s">
        <v>337</v>
      </c>
      <c r="D207" s="71" t="s">
        <v>762</v>
      </c>
    </row>
    <row r="208" spans="1:4" ht="12.75">
      <c r="A208" s="71" t="s">
        <v>155</v>
      </c>
      <c r="B208" s="71" t="s">
        <v>848</v>
      </c>
      <c r="C208" s="71" t="s">
        <v>340</v>
      </c>
      <c r="D208" s="71" t="s">
        <v>762</v>
      </c>
    </row>
    <row r="209" spans="1:4" ht="12.75">
      <c r="A209" s="71" t="s">
        <v>165</v>
      </c>
      <c r="B209" s="71" t="s">
        <v>848</v>
      </c>
      <c r="C209" s="71" t="s">
        <v>386</v>
      </c>
      <c r="D209" s="71" t="s">
        <v>762</v>
      </c>
    </row>
    <row r="210" spans="1:4" ht="12.75">
      <c r="A210" s="71" t="s">
        <v>113</v>
      </c>
      <c r="B210" s="71" t="s">
        <v>848</v>
      </c>
      <c r="C210" s="71" t="s">
        <v>362</v>
      </c>
      <c r="D210" s="71" t="s">
        <v>762</v>
      </c>
    </row>
    <row r="211" spans="1:4" ht="12.75">
      <c r="A211" s="71" t="s">
        <v>132</v>
      </c>
      <c r="B211" s="71" t="s">
        <v>848</v>
      </c>
      <c r="C211" s="71" t="s">
        <v>363</v>
      </c>
      <c r="D211" s="71" t="s">
        <v>762</v>
      </c>
    </row>
    <row r="212" spans="1:4" ht="12.75">
      <c r="A212" s="71" t="s">
        <v>84</v>
      </c>
      <c r="B212" s="71" t="s">
        <v>848</v>
      </c>
      <c r="C212" s="71" t="s">
        <v>338</v>
      </c>
      <c r="D212" s="71" t="s">
        <v>762</v>
      </c>
    </row>
    <row r="213" spans="1:4" ht="12.75">
      <c r="A213" s="71" t="s">
        <v>734</v>
      </c>
      <c r="B213" s="71" t="s">
        <v>847</v>
      </c>
      <c r="C213" s="71" t="s">
        <v>735</v>
      </c>
      <c r="D213" s="71" t="s">
        <v>765</v>
      </c>
    </row>
    <row r="214" spans="1:4" ht="12.75">
      <c r="A214" s="71" t="s">
        <v>68</v>
      </c>
      <c r="B214" s="71" t="s">
        <v>847</v>
      </c>
      <c r="C214" s="71" t="s">
        <v>397</v>
      </c>
      <c r="D214" s="71" t="s">
        <v>765</v>
      </c>
    </row>
    <row r="215" spans="1:4" ht="12.75">
      <c r="A215" s="71" t="s">
        <v>206</v>
      </c>
      <c r="B215" s="71" t="s">
        <v>847</v>
      </c>
      <c r="C215" s="71" t="s">
        <v>347</v>
      </c>
      <c r="D215" s="71" t="s">
        <v>768</v>
      </c>
    </row>
    <row r="216" spans="1:4" ht="12.75">
      <c r="A216" s="71" t="s">
        <v>736</v>
      </c>
      <c r="B216" s="71" t="s">
        <v>847</v>
      </c>
      <c r="C216" s="71" t="s">
        <v>737</v>
      </c>
      <c r="D216" s="71" t="s">
        <v>768</v>
      </c>
    </row>
    <row r="217" spans="1:4" ht="12.75">
      <c r="A217" s="71" t="s">
        <v>56</v>
      </c>
      <c r="B217" s="71" t="s">
        <v>847</v>
      </c>
      <c r="C217" s="71" t="s">
        <v>395</v>
      </c>
      <c r="D217" s="71" t="s">
        <v>768</v>
      </c>
    </row>
    <row r="218" spans="1:4" ht="12.75">
      <c r="A218" s="71" t="s">
        <v>207</v>
      </c>
      <c r="B218" s="71" t="s">
        <v>847</v>
      </c>
      <c r="C218" s="71" t="s">
        <v>360</v>
      </c>
      <c r="D218" s="71" t="s">
        <v>768</v>
      </c>
    </row>
    <row r="219" spans="1:4" ht="12.75">
      <c r="A219" s="71" t="s">
        <v>96</v>
      </c>
      <c r="B219" s="71" t="s">
        <v>847</v>
      </c>
      <c r="C219" s="71" t="s">
        <v>396</v>
      </c>
      <c r="D219" s="71" t="s">
        <v>768</v>
      </c>
    </row>
    <row r="220" spans="1:4" ht="12.75">
      <c r="A220" s="72" t="s">
        <v>81</v>
      </c>
      <c r="B220" s="71" t="s">
        <v>847</v>
      </c>
      <c r="C220" s="71" t="s">
        <v>348</v>
      </c>
      <c r="D220" s="71" t="s">
        <v>768</v>
      </c>
    </row>
    <row r="221" spans="1:4" ht="12.75">
      <c r="A221" s="71" t="s">
        <v>42</v>
      </c>
      <c r="B221" s="71" t="s">
        <v>847</v>
      </c>
      <c r="C221" s="71" t="s">
        <v>576</v>
      </c>
      <c r="D221" s="71" t="s">
        <v>768</v>
      </c>
    </row>
    <row r="222" spans="1:4" ht="12.75">
      <c r="A222" s="71" t="s">
        <v>50</v>
      </c>
      <c r="B222" s="71" t="s">
        <v>847</v>
      </c>
      <c r="C222" s="71" t="s">
        <v>388</v>
      </c>
      <c r="D222" s="71" t="s">
        <v>769</v>
      </c>
    </row>
    <row r="223" spans="1:4" ht="12.75">
      <c r="A223" s="71" t="s">
        <v>738</v>
      </c>
      <c r="B223" s="71" t="s">
        <v>847</v>
      </c>
      <c r="C223" s="71" t="s">
        <v>739</v>
      </c>
      <c r="D223" s="71" t="s">
        <v>769</v>
      </c>
    </row>
    <row r="224" spans="1:4" ht="12.75">
      <c r="A224" s="71" t="s">
        <v>208</v>
      </c>
      <c r="B224" s="71" t="s">
        <v>847</v>
      </c>
      <c r="C224" s="71" t="s">
        <v>372</v>
      </c>
      <c r="D224" s="72" t="s">
        <v>768</v>
      </c>
    </row>
    <row r="225" spans="1:4" ht="12.75">
      <c r="A225" s="72" t="s">
        <v>636</v>
      </c>
      <c r="B225" s="71" t="s">
        <v>847</v>
      </c>
      <c r="C225" s="71" t="s">
        <v>637</v>
      </c>
      <c r="D225" s="71" t="s">
        <v>769</v>
      </c>
    </row>
    <row r="226" spans="1:4" ht="12.75">
      <c r="A226" s="71" t="s">
        <v>740</v>
      </c>
      <c r="B226" s="71" t="s">
        <v>847</v>
      </c>
      <c r="C226" s="71" t="s">
        <v>741</v>
      </c>
      <c r="D226" s="71" t="s">
        <v>769</v>
      </c>
    </row>
    <row r="227" spans="1:4" ht="12.75">
      <c r="A227" s="71" t="s">
        <v>740</v>
      </c>
      <c r="B227" s="71" t="s">
        <v>847</v>
      </c>
      <c r="C227" s="71" t="s">
        <v>741</v>
      </c>
      <c r="D227" s="71" t="s">
        <v>769</v>
      </c>
    </row>
    <row r="228" spans="1:4" ht="12.75">
      <c r="A228" s="71" t="s">
        <v>205</v>
      </c>
      <c r="B228" s="71" t="s">
        <v>848</v>
      </c>
      <c r="C228" s="71" t="s">
        <v>342</v>
      </c>
      <c r="D228" s="71" t="s">
        <v>771</v>
      </c>
    </row>
    <row r="229" spans="1:4" ht="12.75">
      <c r="A229" s="71" t="s">
        <v>217</v>
      </c>
      <c r="B229" s="71" t="s">
        <v>848</v>
      </c>
      <c r="C229" s="71" t="s">
        <v>493</v>
      </c>
      <c r="D229" s="71" t="s">
        <v>771</v>
      </c>
    </row>
    <row r="230" spans="1:4" ht="12.75">
      <c r="A230" s="71" t="s">
        <v>67</v>
      </c>
      <c r="B230" s="71" t="s">
        <v>848</v>
      </c>
      <c r="C230" s="71" t="s">
        <v>343</v>
      </c>
      <c r="D230" s="71" t="s">
        <v>771</v>
      </c>
    </row>
    <row r="231" spans="1:4" ht="12.75">
      <c r="A231" s="71" t="s">
        <v>597</v>
      </c>
      <c r="B231" s="71" t="s">
        <v>848</v>
      </c>
      <c r="C231" s="71" t="s">
        <v>598</v>
      </c>
      <c r="D231" s="71" t="s">
        <v>772</v>
      </c>
    </row>
    <row r="232" spans="1:4" ht="12.75">
      <c r="A232" s="71" t="s">
        <v>129</v>
      </c>
      <c r="B232" s="71" t="s">
        <v>848</v>
      </c>
      <c r="C232" s="71" t="s">
        <v>350</v>
      </c>
      <c r="D232" s="71" t="s">
        <v>772</v>
      </c>
    </row>
    <row r="233" spans="1:4" ht="12.75">
      <c r="A233" s="71" t="s">
        <v>184</v>
      </c>
      <c r="B233" s="71" t="s">
        <v>848</v>
      </c>
      <c r="C233" s="71" t="s">
        <v>385</v>
      </c>
      <c r="D233" s="71" t="s">
        <v>772</v>
      </c>
    </row>
    <row r="234" spans="1:4" ht="12.75">
      <c r="A234" s="71" t="s">
        <v>107</v>
      </c>
      <c r="B234" s="71" t="s">
        <v>848</v>
      </c>
      <c r="C234" s="71" t="s">
        <v>341</v>
      </c>
      <c r="D234" s="71" t="s">
        <v>774</v>
      </c>
    </row>
    <row r="235" spans="1:4" ht="12.75">
      <c r="A235" s="71" t="s">
        <v>37</v>
      </c>
      <c r="B235" s="71" t="s">
        <v>848</v>
      </c>
      <c r="C235" s="71" t="s">
        <v>522</v>
      </c>
      <c r="D235" s="71" t="s">
        <v>774</v>
      </c>
    </row>
    <row r="236" spans="1:4" ht="12.75">
      <c r="A236" s="71" t="s">
        <v>83</v>
      </c>
      <c r="B236" s="71" t="s">
        <v>848</v>
      </c>
      <c r="C236" s="71" t="s">
        <v>379</v>
      </c>
      <c r="D236" s="71" t="s">
        <v>774</v>
      </c>
    </row>
    <row r="237" spans="1:4" ht="12.75">
      <c r="A237" s="71" t="s">
        <v>591</v>
      </c>
      <c r="B237" s="71" t="s">
        <v>848</v>
      </c>
      <c r="C237" s="71" t="s">
        <v>592</v>
      </c>
      <c r="D237" s="71" t="s">
        <v>774</v>
      </c>
    </row>
    <row r="238" spans="1:4" ht="12.75">
      <c r="A238" s="71" t="s">
        <v>192</v>
      </c>
      <c r="B238" s="71" t="s">
        <v>848</v>
      </c>
      <c r="C238" s="71" t="s">
        <v>374</v>
      </c>
      <c r="D238" s="71" t="s">
        <v>774</v>
      </c>
    </row>
    <row r="239" spans="1:4" ht="12.75">
      <c r="A239" s="71" t="s">
        <v>144</v>
      </c>
      <c r="B239" s="71" t="s">
        <v>848</v>
      </c>
      <c r="C239" s="71" t="s">
        <v>377</v>
      </c>
      <c r="D239" s="71" t="s">
        <v>774</v>
      </c>
    </row>
    <row r="240" spans="1:4" ht="12.75">
      <c r="A240" s="71" t="s">
        <v>35</v>
      </c>
      <c r="B240" s="71" t="s">
        <v>848</v>
      </c>
      <c r="C240" s="71" t="s">
        <v>523</v>
      </c>
      <c r="D240" s="71" t="s">
        <v>774</v>
      </c>
    </row>
    <row r="241" spans="1:4" ht="12.75">
      <c r="A241" s="71" t="s">
        <v>82</v>
      </c>
      <c r="B241" s="71" t="s">
        <v>848</v>
      </c>
      <c r="C241" s="71" t="s">
        <v>375</v>
      </c>
      <c r="D241" s="71" t="s">
        <v>774</v>
      </c>
    </row>
    <row r="242" spans="1:4" ht="12.75">
      <c r="A242" s="71" t="s">
        <v>108</v>
      </c>
      <c r="B242" s="71" t="s">
        <v>848</v>
      </c>
      <c r="C242" s="71" t="s">
        <v>577</v>
      </c>
      <c r="D242" s="71" t="s">
        <v>780</v>
      </c>
    </row>
    <row r="243" spans="1:4" ht="12.75">
      <c r="A243" s="113" t="s">
        <v>756</v>
      </c>
      <c r="B243" s="71" t="s">
        <v>848</v>
      </c>
      <c r="C243" t="s">
        <v>757</v>
      </c>
      <c r="D243" s="71" t="s">
        <v>780</v>
      </c>
    </row>
    <row r="244" spans="1:4" ht="12.75">
      <c r="A244" s="71" t="s">
        <v>141</v>
      </c>
      <c r="B244" s="71" t="s">
        <v>848</v>
      </c>
      <c r="C244" s="71" t="s">
        <v>357</v>
      </c>
      <c r="D244" s="71" t="s">
        <v>780</v>
      </c>
    </row>
    <row r="245" spans="1:4" ht="12.75">
      <c r="A245" s="71" t="s">
        <v>177</v>
      </c>
      <c r="B245" s="71" t="s">
        <v>848</v>
      </c>
      <c r="C245" s="71" t="s">
        <v>355</v>
      </c>
      <c r="D245" s="71" t="s">
        <v>780</v>
      </c>
    </row>
    <row r="246" spans="1:4" ht="12.75">
      <c r="A246" s="71" t="s">
        <v>149</v>
      </c>
      <c r="B246" s="71" t="s">
        <v>848</v>
      </c>
      <c r="C246" s="71" t="s">
        <v>578</v>
      </c>
      <c r="D246" s="71" t="s">
        <v>780</v>
      </c>
    </row>
    <row r="247" spans="1:4" ht="12.75">
      <c r="A247" s="71" t="s">
        <v>117</v>
      </c>
      <c r="B247" s="71" t="s">
        <v>848</v>
      </c>
      <c r="C247" s="71" t="s">
        <v>358</v>
      </c>
      <c r="D247" s="71" t="s">
        <v>780</v>
      </c>
    </row>
    <row r="248" spans="1:4" ht="12.75">
      <c r="A248" s="71" t="s">
        <v>80</v>
      </c>
      <c r="B248" s="71" t="s">
        <v>847</v>
      </c>
      <c r="C248" s="71" t="s">
        <v>609</v>
      </c>
      <c r="D248" s="71" t="s">
        <v>791</v>
      </c>
    </row>
    <row r="249" spans="1:4" ht="12.75">
      <c r="A249" s="71" t="s">
        <v>40</v>
      </c>
      <c r="B249" s="71" t="s">
        <v>847</v>
      </c>
      <c r="C249" s="71" t="s">
        <v>371</v>
      </c>
      <c r="D249" s="71" t="s">
        <v>791</v>
      </c>
    </row>
    <row r="250" spans="1:4" ht="12.75">
      <c r="A250" s="71" t="s">
        <v>133</v>
      </c>
      <c r="B250" s="71" t="s">
        <v>848</v>
      </c>
      <c r="C250" s="71" t="s">
        <v>579</v>
      </c>
      <c r="D250" s="71" t="s">
        <v>796</v>
      </c>
    </row>
    <row r="251" spans="1:4" ht="12.75">
      <c r="A251" s="71" t="s">
        <v>742</v>
      </c>
      <c r="B251" s="71" t="s">
        <v>848</v>
      </c>
      <c r="C251" s="71" t="s">
        <v>743</v>
      </c>
      <c r="D251" s="71" t="s">
        <v>796</v>
      </c>
    </row>
    <row r="252" spans="1:4" ht="12.75">
      <c r="A252" s="71" t="s">
        <v>210</v>
      </c>
      <c r="B252" s="71" t="s">
        <v>848</v>
      </c>
      <c r="C252" s="71" t="s">
        <v>335</v>
      </c>
      <c r="D252" s="71" t="s">
        <v>796</v>
      </c>
    </row>
    <row r="253" spans="1:4" ht="12.75">
      <c r="A253" s="71" t="s">
        <v>187</v>
      </c>
      <c r="B253" s="71" t="s">
        <v>848</v>
      </c>
      <c r="C253" s="71" t="s">
        <v>352</v>
      </c>
      <c r="D253" s="71" t="s">
        <v>796</v>
      </c>
    </row>
    <row r="254" spans="1:4" ht="12.75">
      <c r="A254" s="71" t="s">
        <v>39</v>
      </c>
      <c r="B254" s="71" t="s">
        <v>848</v>
      </c>
      <c r="C254" s="71" t="s">
        <v>353</v>
      </c>
      <c r="D254" s="71" t="s">
        <v>796</v>
      </c>
    </row>
    <row r="255" spans="1:4" ht="12.75">
      <c r="A255" s="71" t="s">
        <v>744</v>
      </c>
      <c r="B255" s="71" t="s">
        <v>848</v>
      </c>
      <c r="C255" s="71" t="s">
        <v>745</v>
      </c>
      <c r="D255" s="71" t="s">
        <v>796</v>
      </c>
    </row>
    <row r="256" spans="1:4" ht="12.75">
      <c r="A256" s="71" t="s">
        <v>746</v>
      </c>
      <c r="B256" s="71" t="s">
        <v>848</v>
      </c>
      <c r="C256" s="71" t="s">
        <v>745</v>
      </c>
      <c r="D256" s="71" t="s">
        <v>796</v>
      </c>
    </row>
    <row r="257" spans="1:4" ht="12.75">
      <c r="A257" s="71" t="s">
        <v>211</v>
      </c>
      <c r="B257" s="71" t="s">
        <v>848</v>
      </c>
      <c r="C257" s="71" t="s">
        <v>494</v>
      </c>
      <c r="D257" s="71" t="s">
        <v>796</v>
      </c>
    </row>
    <row r="258" spans="1:4" ht="12.75">
      <c r="A258" s="71" t="s">
        <v>747</v>
      </c>
      <c r="B258" s="71" t="s">
        <v>848</v>
      </c>
      <c r="C258" s="71" t="s">
        <v>390</v>
      </c>
      <c r="D258" s="71" t="s">
        <v>796</v>
      </c>
    </row>
    <row r="259" spans="1:4" ht="12.75">
      <c r="A259" s="71" t="s">
        <v>134</v>
      </c>
      <c r="B259" s="71" t="s">
        <v>848</v>
      </c>
      <c r="C259" s="71" t="s">
        <v>581</v>
      </c>
      <c r="D259" s="71" t="s">
        <v>796</v>
      </c>
    </row>
    <row r="260" spans="1:4" ht="12.75">
      <c r="A260" s="71" t="s">
        <v>425</v>
      </c>
      <c r="B260" s="71" t="s">
        <v>848</v>
      </c>
      <c r="C260" s="71" t="s">
        <v>495</v>
      </c>
      <c r="D260" t="s">
        <v>797</v>
      </c>
    </row>
    <row r="261" spans="1:4" ht="12.75">
      <c r="A261" s="71" t="s">
        <v>158</v>
      </c>
      <c r="B261" s="71" t="s">
        <v>848</v>
      </c>
      <c r="C261" s="71" t="s">
        <v>391</v>
      </c>
      <c r="D261" t="s">
        <v>797</v>
      </c>
    </row>
    <row r="262" spans="1:4" ht="12.75">
      <c r="A262" s="71" t="s">
        <v>420</v>
      </c>
      <c r="B262" s="71" t="s">
        <v>848</v>
      </c>
      <c r="C262" s="71" t="s">
        <v>421</v>
      </c>
      <c r="D262" t="s">
        <v>797</v>
      </c>
    </row>
    <row r="263" spans="1:4" ht="12.75">
      <c r="A263" s="71" t="s">
        <v>429</v>
      </c>
      <c r="B263" s="71" t="s">
        <v>848</v>
      </c>
      <c r="C263" s="71" t="s">
        <v>580</v>
      </c>
      <c r="D263" t="s">
        <v>797</v>
      </c>
    </row>
    <row r="264" spans="1:4" ht="12.75">
      <c r="A264" s="72" t="s">
        <v>754</v>
      </c>
      <c r="B264" s="71" t="s">
        <v>848</v>
      </c>
      <c r="C264" s="72" t="s">
        <v>755</v>
      </c>
      <c r="D264" t="s">
        <v>797</v>
      </c>
    </row>
    <row r="265" spans="1:4" ht="12.75">
      <c r="A265" s="71" t="s">
        <v>118</v>
      </c>
      <c r="B265" s="71" t="s">
        <v>848</v>
      </c>
      <c r="C265" s="71" t="s">
        <v>367</v>
      </c>
      <c r="D265" t="s">
        <v>797</v>
      </c>
    </row>
    <row r="266" spans="1:4" ht="12.75">
      <c r="A266" s="71" t="s">
        <v>66</v>
      </c>
      <c r="B266" s="71" t="s">
        <v>848</v>
      </c>
      <c r="C266" s="71" t="s">
        <v>381</v>
      </c>
      <c r="D266" t="s">
        <v>797</v>
      </c>
    </row>
    <row r="267" spans="1:4" ht="12.75">
      <c r="A267" s="71" t="s">
        <v>175</v>
      </c>
      <c r="B267" s="71" t="s">
        <v>848</v>
      </c>
      <c r="C267" s="71" t="s">
        <v>383</v>
      </c>
      <c r="D267" t="s">
        <v>797</v>
      </c>
    </row>
  </sheetData>
  <sheetProtection/>
  <autoFilter ref="A3:H267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260"/>
  <sheetViews>
    <sheetView showGridLines="0" tabSelected="1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20" customWidth="1"/>
    <col min="3" max="3" width="48.7109375" style="120" customWidth="1"/>
    <col min="4" max="4" width="69.421875" style="120" customWidth="1"/>
    <col min="5" max="5" width="18.28125" style="120" customWidth="1"/>
    <col min="6" max="6" width="18.57421875" style="120" customWidth="1"/>
    <col min="7" max="26" width="16.28125" style="120" customWidth="1"/>
    <col min="27" max="27" width="22.57421875" style="120" customWidth="1"/>
    <col min="28" max="28" width="20.8515625" style="120" customWidth="1"/>
    <col min="29" max="29" width="23.57421875" style="120" hidden="1" customWidth="1"/>
    <col min="30" max="30" width="23.57421875" style="120" customWidth="1"/>
    <col min="31" max="16384" width="9.140625" style="120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5" s="3" customFormat="1" ht="19.5" customHeight="1">
      <c r="B2" s="5" t="s">
        <v>0</v>
      </c>
      <c r="C2" s="137" t="s">
        <v>219</v>
      </c>
      <c r="D2" s="137"/>
      <c r="E2" s="77">
        <v>7</v>
      </c>
      <c r="F2" s="77">
        <v>8</v>
      </c>
      <c r="G2" s="77">
        <v>9</v>
      </c>
      <c r="H2" s="77"/>
      <c r="I2" s="7"/>
      <c r="J2" s="7"/>
      <c r="K2" s="7"/>
      <c r="L2" s="7"/>
      <c r="M2" s="77">
        <v>13</v>
      </c>
      <c r="N2" s="77">
        <v>14</v>
      </c>
      <c r="O2" s="77">
        <v>15</v>
      </c>
    </row>
    <row r="3" spans="2:13" s="3" customFormat="1" ht="27" customHeight="1">
      <c r="B3" s="5"/>
      <c r="C3" s="137"/>
      <c r="D3" s="137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.75">
      <c r="B6" s="5" t="s">
        <v>1</v>
      </c>
      <c r="C6" s="16" t="s">
        <v>909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434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862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910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849</v>
      </c>
      <c r="H12" s="9"/>
      <c r="I12" s="9"/>
      <c r="J12" s="9"/>
      <c r="K12" s="9"/>
      <c r="L12" s="9"/>
    </row>
    <row r="13" s="3" customFormat="1" ht="12">
      <c r="B13" s="5"/>
    </row>
    <row r="14" spans="2:28" s="3" customFormat="1" ht="15.75">
      <c r="B14" s="14" t="s">
        <v>403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39" t="s">
        <v>14</v>
      </c>
      <c r="F15" s="140"/>
      <c r="G15" s="140"/>
      <c r="H15" s="141"/>
      <c r="I15" s="142" t="s">
        <v>417</v>
      </c>
      <c r="J15" s="143"/>
      <c r="K15" s="143"/>
      <c r="L15" s="144"/>
      <c r="M15" s="142" t="s">
        <v>418</v>
      </c>
      <c r="N15" s="143"/>
      <c r="O15" s="143"/>
      <c r="P15" s="143"/>
      <c r="Q15" s="142" t="s">
        <v>422</v>
      </c>
      <c r="R15" s="143"/>
      <c r="S15" s="143"/>
      <c r="T15" s="144"/>
      <c r="U15" s="138" t="s">
        <v>16</v>
      </c>
      <c r="V15" s="138"/>
      <c r="W15" s="138"/>
      <c r="X15" s="138"/>
      <c r="Y15" s="138"/>
      <c r="Z15" s="138"/>
      <c r="AA15" s="138"/>
      <c r="AB15" s="138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444</v>
      </c>
      <c r="T16" s="24" t="s">
        <v>445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">
      <c r="B17" s="1" t="s">
        <v>9</v>
      </c>
      <c r="C17" s="1" t="s">
        <v>9</v>
      </c>
      <c r="D17" s="44" t="s">
        <v>404</v>
      </c>
      <c r="E17" s="2">
        <v>1400815</v>
      </c>
      <c r="F17" s="2">
        <v>45826</v>
      </c>
      <c r="G17" s="2">
        <v>799278</v>
      </c>
      <c r="H17" s="2">
        <v>2245919</v>
      </c>
      <c r="I17" s="2">
        <v>740295</v>
      </c>
      <c r="J17" s="2">
        <v>37249</v>
      </c>
      <c r="K17" s="2">
        <v>703900</v>
      </c>
      <c r="L17" s="2">
        <v>1481444</v>
      </c>
      <c r="M17" s="2">
        <v>485602</v>
      </c>
      <c r="N17" s="2">
        <v>1629</v>
      </c>
      <c r="O17" s="2">
        <v>33062</v>
      </c>
      <c r="P17" s="2">
        <v>520293</v>
      </c>
      <c r="Q17" s="63">
        <v>0.740079241179036</v>
      </c>
      <c r="R17" s="63">
        <v>0.6038802607396869</v>
      </c>
      <c r="S17" s="63">
        <v>0.9580996964864448</v>
      </c>
      <c r="T17" s="63">
        <v>0.9551374426361197</v>
      </c>
      <c r="U17" s="2">
        <v>388202</v>
      </c>
      <c r="V17" s="2">
        <v>1338</v>
      </c>
      <c r="W17" s="2">
        <v>5548</v>
      </c>
      <c r="X17" s="2">
        <v>395088</v>
      </c>
      <c r="Y17" s="2">
        <v>133847</v>
      </c>
      <c r="Z17" s="2">
        <v>528935</v>
      </c>
      <c r="AA17" s="2">
        <v>122427</v>
      </c>
      <c r="AB17" s="2">
        <v>31498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">
      <c r="B19" s="47" t="s">
        <v>57</v>
      </c>
      <c r="C19" s="47" t="s">
        <v>629</v>
      </c>
      <c r="D19" s="29" t="s">
        <v>604</v>
      </c>
      <c r="E19" s="30">
        <v>15969</v>
      </c>
      <c r="F19" s="30">
        <v>0</v>
      </c>
      <c r="G19" s="30">
        <v>8147</v>
      </c>
      <c r="H19" s="30">
        <v>24116</v>
      </c>
      <c r="I19" s="30" t="s">
        <v>9</v>
      </c>
      <c r="J19" s="30" t="s">
        <v>9</v>
      </c>
      <c r="K19" s="30" t="s">
        <v>9</v>
      </c>
      <c r="L19" s="30" t="s">
        <v>9</v>
      </c>
      <c r="M19" s="30" t="s">
        <v>9</v>
      </c>
      <c r="N19" s="30" t="s">
        <v>9</v>
      </c>
      <c r="O19" s="30" t="s">
        <v>9</v>
      </c>
      <c r="P19" s="30" t="s">
        <v>9</v>
      </c>
      <c r="Q19" s="56" t="s">
        <v>9</v>
      </c>
      <c r="R19" s="56" t="s">
        <v>9</v>
      </c>
      <c r="S19" s="56" t="s">
        <v>9</v>
      </c>
      <c r="T19" s="56" t="s">
        <v>9</v>
      </c>
      <c r="U19" s="121">
        <v>4580</v>
      </c>
      <c r="V19" s="121">
        <v>0</v>
      </c>
      <c r="W19" s="121">
        <v>0</v>
      </c>
      <c r="X19" s="121">
        <v>4580</v>
      </c>
      <c r="Y19" s="121">
        <v>2467</v>
      </c>
      <c r="Z19" s="121">
        <v>7047</v>
      </c>
      <c r="AA19" s="121">
        <v>114</v>
      </c>
      <c r="AB19" s="121">
        <v>0</v>
      </c>
      <c r="AC19" s="10" t="s">
        <v>759</v>
      </c>
    </row>
    <row r="20" spans="2:29" s="3" customFormat="1" ht="12">
      <c r="B20" s="111" t="s">
        <v>79</v>
      </c>
      <c r="C20" s="111" t="s">
        <v>629</v>
      </c>
      <c r="D20" s="32" t="s">
        <v>258</v>
      </c>
      <c r="E20" s="33">
        <v>10249</v>
      </c>
      <c r="F20" s="33">
        <v>0</v>
      </c>
      <c r="G20" s="33">
        <v>6217</v>
      </c>
      <c r="H20" s="33">
        <v>16466</v>
      </c>
      <c r="I20" s="33" t="s">
        <v>9</v>
      </c>
      <c r="J20" s="33" t="s">
        <v>9</v>
      </c>
      <c r="K20" s="33" t="s">
        <v>9</v>
      </c>
      <c r="L20" s="33" t="s">
        <v>9</v>
      </c>
      <c r="M20" s="33" t="s">
        <v>9</v>
      </c>
      <c r="N20" s="33" t="s">
        <v>9</v>
      </c>
      <c r="O20" s="33" t="s">
        <v>9</v>
      </c>
      <c r="P20" s="33" t="s">
        <v>9</v>
      </c>
      <c r="Q20" s="57" t="s">
        <v>9</v>
      </c>
      <c r="R20" s="57" t="s">
        <v>9</v>
      </c>
      <c r="S20" s="57" t="s">
        <v>9</v>
      </c>
      <c r="T20" s="57" t="s">
        <v>9</v>
      </c>
      <c r="U20" s="122">
        <v>2770</v>
      </c>
      <c r="V20" s="122">
        <v>0</v>
      </c>
      <c r="W20" s="122">
        <v>0</v>
      </c>
      <c r="X20" s="122">
        <v>2770</v>
      </c>
      <c r="Y20" s="122">
        <v>505</v>
      </c>
      <c r="Z20" s="122">
        <v>3275</v>
      </c>
      <c r="AA20" s="122">
        <v>41</v>
      </c>
      <c r="AB20" s="122">
        <v>5</v>
      </c>
      <c r="AC20" s="10" t="s">
        <v>763</v>
      </c>
    </row>
    <row r="21" spans="2:29" s="3" customFormat="1" ht="12">
      <c r="B21" s="111" t="s">
        <v>151</v>
      </c>
      <c r="C21" s="111" t="s">
        <v>629</v>
      </c>
      <c r="D21" s="32" t="s">
        <v>264</v>
      </c>
      <c r="E21" s="33">
        <v>9598</v>
      </c>
      <c r="F21" s="33">
        <v>0</v>
      </c>
      <c r="G21" s="33">
        <v>6133</v>
      </c>
      <c r="H21" s="33">
        <v>15731</v>
      </c>
      <c r="I21" s="33">
        <v>4093</v>
      </c>
      <c r="J21" s="33">
        <v>0</v>
      </c>
      <c r="K21" s="33">
        <v>6129</v>
      </c>
      <c r="L21" s="33">
        <v>10222</v>
      </c>
      <c r="M21" s="33">
        <v>5505</v>
      </c>
      <c r="N21" s="33">
        <v>0</v>
      </c>
      <c r="O21" s="33">
        <v>4</v>
      </c>
      <c r="P21" s="33">
        <v>5509</v>
      </c>
      <c r="Q21" s="57">
        <v>0.6497997584387515</v>
      </c>
      <c r="R21" s="57">
        <v>0.42644300896020004</v>
      </c>
      <c r="S21" s="57" t="s">
        <v>9</v>
      </c>
      <c r="T21" s="57">
        <v>0.9993477906407957</v>
      </c>
      <c r="U21" s="122">
        <v>2926</v>
      </c>
      <c r="V21" s="122">
        <v>0</v>
      </c>
      <c r="W21" s="122">
        <v>0</v>
      </c>
      <c r="X21" s="122">
        <v>2926</v>
      </c>
      <c r="Y21" s="122">
        <v>272</v>
      </c>
      <c r="Z21" s="122">
        <v>3198</v>
      </c>
      <c r="AA21" s="122">
        <v>236</v>
      </c>
      <c r="AB21" s="122">
        <v>35</v>
      </c>
      <c r="AC21" s="10" t="s">
        <v>777</v>
      </c>
    </row>
    <row r="22" spans="2:29" s="3" customFormat="1" ht="12">
      <c r="B22" s="111" t="s">
        <v>65</v>
      </c>
      <c r="C22" s="111" t="s">
        <v>629</v>
      </c>
      <c r="D22" s="32" t="s">
        <v>902</v>
      </c>
      <c r="E22" s="33">
        <v>14365</v>
      </c>
      <c r="F22" s="33">
        <v>0</v>
      </c>
      <c r="G22" s="33">
        <v>11464</v>
      </c>
      <c r="H22" s="33">
        <v>25829</v>
      </c>
      <c r="I22" s="33">
        <v>7778</v>
      </c>
      <c r="J22" s="33">
        <v>0</v>
      </c>
      <c r="K22" s="33">
        <v>11383</v>
      </c>
      <c r="L22" s="33">
        <v>19161</v>
      </c>
      <c r="M22" s="33">
        <v>6587</v>
      </c>
      <c r="N22" s="33">
        <v>0</v>
      </c>
      <c r="O22" s="33">
        <v>81</v>
      </c>
      <c r="P22" s="33">
        <v>6668</v>
      </c>
      <c r="Q22" s="57">
        <v>0.7418405668047543</v>
      </c>
      <c r="R22" s="57">
        <v>0.5414549251653324</v>
      </c>
      <c r="S22" s="57" t="s">
        <v>9</v>
      </c>
      <c r="T22" s="57">
        <v>0.9929344033496161</v>
      </c>
      <c r="U22" s="122">
        <v>4533</v>
      </c>
      <c r="V22" s="122">
        <v>0</v>
      </c>
      <c r="W22" s="122">
        <v>245</v>
      </c>
      <c r="X22" s="122">
        <v>4778</v>
      </c>
      <c r="Y22" s="122">
        <v>887</v>
      </c>
      <c r="Z22" s="122">
        <v>5665</v>
      </c>
      <c r="AA22" s="122">
        <v>1187</v>
      </c>
      <c r="AB22" s="122">
        <v>39</v>
      </c>
      <c r="AC22" s="10" t="s">
        <v>795</v>
      </c>
    </row>
    <row r="23" spans="2:29" s="3" customFormat="1" ht="12">
      <c r="B23" s="111" t="s">
        <v>169</v>
      </c>
      <c r="C23" s="111" t="s">
        <v>629</v>
      </c>
      <c r="D23" s="32" t="s">
        <v>269</v>
      </c>
      <c r="E23" s="33">
        <v>0</v>
      </c>
      <c r="F23" s="33">
        <v>0</v>
      </c>
      <c r="G23" s="33">
        <v>1195</v>
      </c>
      <c r="H23" s="33">
        <v>1195</v>
      </c>
      <c r="I23" s="33">
        <v>0</v>
      </c>
      <c r="J23" s="33">
        <v>0</v>
      </c>
      <c r="K23" s="33">
        <v>1166</v>
      </c>
      <c r="L23" s="33">
        <v>1166</v>
      </c>
      <c r="M23" s="33">
        <v>0</v>
      </c>
      <c r="N23" s="33">
        <v>0</v>
      </c>
      <c r="O23" s="33">
        <v>29</v>
      </c>
      <c r="P23" s="33">
        <v>29</v>
      </c>
      <c r="Q23" s="57">
        <v>0.9757322175732217</v>
      </c>
      <c r="R23" s="57" t="s">
        <v>9</v>
      </c>
      <c r="S23" s="57" t="s">
        <v>9</v>
      </c>
      <c r="T23" s="57">
        <v>0.9757322175732217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0" t="s">
        <v>777</v>
      </c>
    </row>
    <row r="24" spans="2:29" s="3" customFormat="1" ht="12">
      <c r="B24" s="111" t="s">
        <v>582</v>
      </c>
      <c r="C24" s="111" t="s">
        <v>629</v>
      </c>
      <c r="D24" s="32" t="s">
        <v>586</v>
      </c>
      <c r="E24" s="33">
        <v>0</v>
      </c>
      <c r="F24" s="33">
        <v>0</v>
      </c>
      <c r="G24" s="33">
        <v>2495</v>
      </c>
      <c r="H24" s="33">
        <v>2495</v>
      </c>
      <c r="I24" s="33">
        <v>0</v>
      </c>
      <c r="J24" s="33">
        <v>0</v>
      </c>
      <c r="K24" s="33">
        <v>2454</v>
      </c>
      <c r="L24" s="33">
        <v>2454</v>
      </c>
      <c r="M24" s="33">
        <v>0</v>
      </c>
      <c r="N24" s="33">
        <v>0</v>
      </c>
      <c r="O24" s="33">
        <v>41</v>
      </c>
      <c r="P24" s="33">
        <v>41</v>
      </c>
      <c r="Q24" s="57">
        <v>0.983567134268537</v>
      </c>
      <c r="R24" s="57" t="s">
        <v>9</v>
      </c>
      <c r="S24" s="57" t="s">
        <v>9</v>
      </c>
      <c r="T24" s="57">
        <v>0.983567134268537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0" t="s">
        <v>777</v>
      </c>
    </row>
    <row r="25" spans="2:29" s="3" customFormat="1" ht="12">
      <c r="B25" s="111" t="s">
        <v>77</v>
      </c>
      <c r="C25" s="111" t="s">
        <v>629</v>
      </c>
      <c r="D25" s="32" t="s">
        <v>268</v>
      </c>
      <c r="E25" s="33">
        <v>7119</v>
      </c>
      <c r="F25" s="33">
        <v>0</v>
      </c>
      <c r="G25" s="33">
        <v>0</v>
      </c>
      <c r="H25" s="33">
        <v>7119</v>
      </c>
      <c r="I25" s="33">
        <v>4582</v>
      </c>
      <c r="J25" s="33">
        <v>0</v>
      </c>
      <c r="K25" s="33">
        <v>0</v>
      </c>
      <c r="L25" s="33">
        <v>4582</v>
      </c>
      <c r="M25" s="33">
        <v>2537</v>
      </c>
      <c r="N25" s="33">
        <v>0</v>
      </c>
      <c r="O25" s="33">
        <v>0</v>
      </c>
      <c r="P25" s="33">
        <v>2537</v>
      </c>
      <c r="Q25" s="57">
        <v>0.643629723275741</v>
      </c>
      <c r="R25" s="57">
        <v>0.643629723275741</v>
      </c>
      <c r="S25" s="57" t="s">
        <v>9</v>
      </c>
      <c r="T25" s="57" t="s">
        <v>9</v>
      </c>
      <c r="U25" s="122">
        <v>1663</v>
      </c>
      <c r="V25" s="122">
        <v>0</v>
      </c>
      <c r="W25" s="122">
        <v>0</v>
      </c>
      <c r="X25" s="122">
        <v>1663</v>
      </c>
      <c r="Y25" s="122">
        <v>469</v>
      </c>
      <c r="Z25" s="122">
        <v>2132</v>
      </c>
      <c r="AA25" s="122">
        <v>855</v>
      </c>
      <c r="AB25" s="122">
        <v>270</v>
      </c>
      <c r="AC25" s="10" t="s">
        <v>784</v>
      </c>
    </row>
    <row r="26" spans="2:29" s="3" customFormat="1" ht="12">
      <c r="B26" s="111" t="s">
        <v>44</v>
      </c>
      <c r="C26" s="111" t="s">
        <v>629</v>
      </c>
      <c r="D26" s="32" t="s">
        <v>898</v>
      </c>
      <c r="E26" s="33">
        <v>31550</v>
      </c>
      <c r="F26" s="33">
        <v>0</v>
      </c>
      <c r="G26" s="33">
        <v>2078</v>
      </c>
      <c r="H26" s="33">
        <v>33628</v>
      </c>
      <c r="I26" s="33">
        <v>21114</v>
      </c>
      <c r="J26" s="33">
        <v>0</v>
      </c>
      <c r="K26" s="33">
        <v>2007</v>
      </c>
      <c r="L26" s="33">
        <v>23121</v>
      </c>
      <c r="M26" s="33">
        <v>10436</v>
      </c>
      <c r="N26" s="33">
        <v>0</v>
      </c>
      <c r="O26" s="33">
        <v>71</v>
      </c>
      <c r="P26" s="33">
        <v>10507</v>
      </c>
      <c r="Q26" s="57">
        <v>0.6875520399666945</v>
      </c>
      <c r="R26" s="57">
        <v>0.6692234548335975</v>
      </c>
      <c r="S26" s="57" t="s">
        <v>9</v>
      </c>
      <c r="T26" s="57">
        <v>0.965832531280077</v>
      </c>
      <c r="U26" s="122">
        <v>8713</v>
      </c>
      <c r="V26" s="122">
        <v>0</v>
      </c>
      <c r="W26" s="122">
        <v>236</v>
      </c>
      <c r="X26" s="122">
        <v>8949</v>
      </c>
      <c r="Y26" s="122">
        <v>1265</v>
      </c>
      <c r="Z26" s="122">
        <v>10214</v>
      </c>
      <c r="AA26" s="122">
        <v>2268</v>
      </c>
      <c r="AB26" s="122">
        <v>9</v>
      </c>
      <c r="AC26" s="10" t="s">
        <v>783</v>
      </c>
    </row>
    <row r="27" spans="2:29" s="3" customFormat="1" ht="12">
      <c r="B27" s="111" t="s">
        <v>64</v>
      </c>
      <c r="C27" s="111" t="s">
        <v>629</v>
      </c>
      <c r="D27" s="32" t="s">
        <v>276</v>
      </c>
      <c r="E27" s="33">
        <v>8747</v>
      </c>
      <c r="F27" s="33">
        <v>0</v>
      </c>
      <c r="G27" s="33">
        <v>5079</v>
      </c>
      <c r="H27" s="33">
        <v>13826</v>
      </c>
      <c r="I27" s="33">
        <v>5177</v>
      </c>
      <c r="J27" s="33">
        <v>0</v>
      </c>
      <c r="K27" s="33">
        <v>4990</v>
      </c>
      <c r="L27" s="33">
        <v>10167</v>
      </c>
      <c r="M27" s="33">
        <v>3570</v>
      </c>
      <c r="N27" s="33">
        <v>0</v>
      </c>
      <c r="O27" s="33">
        <v>89</v>
      </c>
      <c r="P27" s="33">
        <v>3659</v>
      </c>
      <c r="Q27" s="57">
        <v>0.7353536814696948</v>
      </c>
      <c r="R27" s="57">
        <v>0.5918600663084486</v>
      </c>
      <c r="S27" s="57" t="s">
        <v>9</v>
      </c>
      <c r="T27" s="57">
        <v>0.9824768655247096</v>
      </c>
      <c r="U27" s="122">
        <v>1738</v>
      </c>
      <c r="V27" s="122">
        <v>0</v>
      </c>
      <c r="W27" s="122">
        <v>0</v>
      </c>
      <c r="X27" s="122">
        <v>1738</v>
      </c>
      <c r="Y27" s="122">
        <v>397</v>
      </c>
      <c r="Z27" s="122">
        <v>2135</v>
      </c>
      <c r="AA27" s="122">
        <v>717</v>
      </c>
      <c r="AB27" s="122">
        <v>0</v>
      </c>
      <c r="AC27" s="10" t="s">
        <v>759</v>
      </c>
    </row>
    <row r="28" spans="2:29" s="3" customFormat="1" ht="12">
      <c r="B28" s="111" t="s">
        <v>102</v>
      </c>
      <c r="C28" s="111" t="s">
        <v>629</v>
      </c>
      <c r="D28" s="32" t="s">
        <v>278</v>
      </c>
      <c r="E28" s="33">
        <v>11459</v>
      </c>
      <c r="F28" s="33">
        <v>0</v>
      </c>
      <c r="G28" s="33">
        <v>8353</v>
      </c>
      <c r="H28" s="33">
        <v>19812</v>
      </c>
      <c r="I28" s="33">
        <v>6660</v>
      </c>
      <c r="J28" s="33">
        <v>0</v>
      </c>
      <c r="K28" s="33">
        <v>8353</v>
      </c>
      <c r="L28" s="33">
        <v>15013</v>
      </c>
      <c r="M28" s="33">
        <v>4799</v>
      </c>
      <c r="N28" s="33">
        <v>0</v>
      </c>
      <c r="O28" s="33">
        <v>0</v>
      </c>
      <c r="P28" s="33">
        <v>4799</v>
      </c>
      <c r="Q28" s="57">
        <v>0.7577730668281849</v>
      </c>
      <c r="R28" s="57">
        <v>0.5812025482153765</v>
      </c>
      <c r="S28" s="57" t="s">
        <v>9</v>
      </c>
      <c r="T28" s="57">
        <v>1</v>
      </c>
      <c r="U28" s="122">
        <v>2488</v>
      </c>
      <c r="V28" s="122">
        <v>0</v>
      </c>
      <c r="W28" s="122">
        <v>0</v>
      </c>
      <c r="X28" s="122">
        <v>2488</v>
      </c>
      <c r="Y28" s="122">
        <v>1662</v>
      </c>
      <c r="Z28" s="122">
        <v>4150</v>
      </c>
      <c r="AA28" s="122">
        <v>1335</v>
      </c>
      <c r="AB28" s="122">
        <v>324</v>
      </c>
      <c r="AC28" s="10" t="s">
        <v>784</v>
      </c>
    </row>
    <row r="29" spans="2:29" s="3" customFormat="1" ht="12">
      <c r="B29" s="111" t="s">
        <v>76</v>
      </c>
      <c r="C29" s="111" t="s">
        <v>629</v>
      </c>
      <c r="D29" s="32" t="s">
        <v>275</v>
      </c>
      <c r="E29" s="33">
        <v>12363</v>
      </c>
      <c r="F29" s="33">
        <v>0</v>
      </c>
      <c r="G29" s="33">
        <v>5095</v>
      </c>
      <c r="H29" s="33">
        <v>17458</v>
      </c>
      <c r="I29" s="33">
        <v>6657</v>
      </c>
      <c r="J29" s="33">
        <v>0</v>
      </c>
      <c r="K29" s="33">
        <v>4315</v>
      </c>
      <c r="L29" s="33">
        <v>10972</v>
      </c>
      <c r="M29" s="33">
        <v>5706</v>
      </c>
      <c r="N29" s="33">
        <v>0</v>
      </c>
      <c r="O29" s="33">
        <v>780</v>
      </c>
      <c r="P29" s="33">
        <v>6486</v>
      </c>
      <c r="Q29" s="57">
        <v>0.628479780043533</v>
      </c>
      <c r="R29" s="57">
        <v>0.5384615384615384</v>
      </c>
      <c r="S29" s="57" t="s">
        <v>9</v>
      </c>
      <c r="T29" s="57">
        <v>0.8469087340529932</v>
      </c>
      <c r="U29" s="122">
        <v>2982</v>
      </c>
      <c r="V29" s="122">
        <v>0</v>
      </c>
      <c r="W29" s="122">
        <v>111</v>
      </c>
      <c r="X29" s="122">
        <v>3093</v>
      </c>
      <c r="Y29" s="122">
        <v>1295</v>
      </c>
      <c r="Z29" s="122">
        <v>4388</v>
      </c>
      <c r="AA29" s="122">
        <v>1141</v>
      </c>
      <c r="AB29" s="122">
        <v>583</v>
      </c>
      <c r="AC29" s="10" t="s">
        <v>763</v>
      </c>
    </row>
    <row r="30" spans="2:29" s="3" customFormat="1" ht="12">
      <c r="B30" s="111" t="s">
        <v>178</v>
      </c>
      <c r="C30" s="111" t="s">
        <v>629</v>
      </c>
      <c r="D30" s="32" t="s">
        <v>868</v>
      </c>
      <c r="E30" s="33">
        <v>0</v>
      </c>
      <c r="F30" s="33">
        <v>0</v>
      </c>
      <c r="G30" s="33">
        <v>2458</v>
      </c>
      <c r="H30" s="33">
        <v>2458</v>
      </c>
      <c r="I30" s="33">
        <v>0</v>
      </c>
      <c r="J30" s="33">
        <v>0</v>
      </c>
      <c r="K30" s="33">
        <v>2458</v>
      </c>
      <c r="L30" s="33">
        <v>2458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0" t="s">
        <v>759</v>
      </c>
    </row>
    <row r="31" spans="2:29" s="3" customFormat="1" ht="12">
      <c r="B31" s="111" t="s">
        <v>121</v>
      </c>
      <c r="C31" s="111" t="s">
        <v>629</v>
      </c>
      <c r="D31" s="32" t="s">
        <v>270</v>
      </c>
      <c r="E31" s="33">
        <v>10330</v>
      </c>
      <c r="F31" s="33">
        <v>0</v>
      </c>
      <c r="G31" s="33">
        <v>0</v>
      </c>
      <c r="H31" s="33">
        <v>10330</v>
      </c>
      <c r="I31" s="33">
        <v>5477</v>
      </c>
      <c r="J31" s="33">
        <v>0</v>
      </c>
      <c r="K31" s="33">
        <v>0</v>
      </c>
      <c r="L31" s="33">
        <v>5477</v>
      </c>
      <c r="M31" s="33">
        <v>4853</v>
      </c>
      <c r="N31" s="33">
        <v>0</v>
      </c>
      <c r="O31" s="33">
        <v>0</v>
      </c>
      <c r="P31" s="33">
        <v>4853</v>
      </c>
      <c r="Q31" s="57">
        <v>0.5302032913843175</v>
      </c>
      <c r="R31" s="57">
        <v>0.5302032913843175</v>
      </c>
      <c r="S31" s="57" t="s">
        <v>9</v>
      </c>
      <c r="T31" s="57" t="s">
        <v>9</v>
      </c>
      <c r="U31" s="122">
        <v>1979</v>
      </c>
      <c r="V31" s="122">
        <v>0</v>
      </c>
      <c r="W31" s="122">
        <v>0</v>
      </c>
      <c r="X31" s="122">
        <v>1979</v>
      </c>
      <c r="Y31" s="122">
        <v>428</v>
      </c>
      <c r="Z31" s="122">
        <v>2407</v>
      </c>
      <c r="AA31" s="122">
        <v>572</v>
      </c>
      <c r="AB31" s="122">
        <v>99</v>
      </c>
      <c r="AC31" s="10" t="s">
        <v>777</v>
      </c>
    </row>
    <row r="32" spans="2:29" s="3" customFormat="1" ht="12">
      <c r="B32" s="111" t="s">
        <v>62</v>
      </c>
      <c r="C32" s="111" t="s">
        <v>629</v>
      </c>
      <c r="D32" s="32" t="s">
        <v>293</v>
      </c>
      <c r="E32" s="33">
        <v>6582</v>
      </c>
      <c r="F32" s="33">
        <v>0</v>
      </c>
      <c r="G32" s="33">
        <v>1002</v>
      </c>
      <c r="H32" s="33">
        <v>7584</v>
      </c>
      <c r="I32" s="33">
        <v>3880</v>
      </c>
      <c r="J32" s="33">
        <v>0</v>
      </c>
      <c r="K32" s="33">
        <v>1002</v>
      </c>
      <c r="L32" s="33">
        <v>4882</v>
      </c>
      <c r="M32" s="33">
        <v>2702</v>
      </c>
      <c r="N32" s="33">
        <v>0</v>
      </c>
      <c r="O32" s="33">
        <v>0</v>
      </c>
      <c r="P32" s="33">
        <v>2702</v>
      </c>
      <c r="Q32" s="57">
        <v>0.6437236286919831</v>
      </c>
      <c r="R32" s="57">
        <v>0.5894864782740808</v>
      </c>
      <c r="S32" s="57" t="s">
        <v>9</v>
      </c>
      <c r="T32" s="57">
        <v>1</v>
      </c>
      <c r="U32" s="122">
        <v>2291</v>
      </c>
      <c r="V32" s="122">
        <v>0</v>
      </c>
      <c r="W32" s="122">
        <v>0</v>
      </c>
      <c r="X32" s="122">
        <v>2291</v>
      </c>
      <c r="Y32" s="122">
        <v>563</v>
      </c>
      <c r="Z32" s="122">
        <v>2854</v>
      </c>
      <c r="AA32" s="122">
        <v>1154</v>
      </c>
      <c r="AB32" s="122">
        <v>437</v>
      </c>
      <c r="AC32" s="10" t="s">
        <v>784</v>
      </c>
    </row>
    <row r="33" spans="2:29" s="3" customFormat="1" ht="12">
      <c r="B33" s="111" t="s">
        <v>150</v>
      </c>
      <c r="C33" s="111" t="s">
        <v>629</v>
      </c>
      <c r="D33" s="32" t="s">
        <v>905</v>
      </c>
      <c r="E33" s="33">
        <v>7826</v>
      </c>
      <c r="F33" s="33">
        <v>0</v>
      </c>
      <c r="G33" s="33">
        <v>8202</v>
      </c>
      <c r="H33" s="33">
        <v>16028</v>
      </c>
      <c r="I33" s="33">
        <v>4100</v>
      </c>
      <c r="J33" s="33">
        <v>0</v>
      </c>
      <c r="K33" s="33">
        <v>7783</v>
      </c>
      <c r="L33" s="33">
        <v>11883</v>
      </c>
      <c r="M33" s="33">
        <v>3726</v>
      </c>
      <c r="N33" s="33">
        <v>0</v>
      </c>
      <c r="O33" s="33">
        <v>419</v>
      </c>
      <c r="P33" s="33">
        <v>4145</v>
      </c>
      <c r="Q33" s="57">
        <v>0.7413900673820814</v>
      </c>
      <c r="R33" s="57">
        <v>0.5238947099412216</v>
      </c>
      <c r="S33" s="57" t="s">
        <v>9</v>
      </c>
      <c r="T33" s="57">
        <v>0.9489148988051694</v>
      </c>
      <c r="U33" s="122">
        <v>3335</v>
      </c>
      <c r="V33" s="122">
        <v>0</v>
      </c>
      <c r="W33" s="122">
        <v>0</v>
      </c>
      <c r="X33" s="122">
        <v>3335</v>
      </c>
      <c r="Y33" s="122">
        <v>866</v>
      </c>
      <c r="Z33" s="122">
        <v>4201</v>
      </c>
      <c r="AA33" s="122">
        <v>977</v>
      </c>
      <c r="AB33" s="122">
        <v>0</v>
      </c>
      <c r="AC33" s="10" t="s">
        <v>777</v>
      </c>
    </row>
    <row r="34" spans="2:29" s="3" customFormat="1" ht="12">
      <c r="B34" s="111" t="s">
        <v>78</v>
      </c>
      <c r="C34" s="111" t="s">
        <v>629</v>
      </c>
      <c r="D34" s="32" t="s">
        <v>305</v>
      </c>
      <c r="E34" s="33">
        <v>7030</v>
      </c>
      <c r="F34" s="33">
        <v>0</v>
      </c>
      <c r="G34" s="33">
        <v>706</v>
      </c>
      <c r="H34" s="33">
        <v>7736</v>
      </c>
      <c r="I34" s="33" t="s">
        <v>9</v>
      </c>
      <c r="J34" s="33" t="s">
        <v>9</v>
      </c>
      <c r="K34" s="33" t="s">
        <v>9</v>
      </c>
      <c r="L34" s="33" t="s">
        <v>9</v>
      </c>
      <c r="M34" s="33" t="s">
        <v>9</v>
      </c>
      <c r="N34" s="33" t="s">
        <v>9</v>
      </c>
      <c r="O34" s="33" t="s">
        <v>9</v>
      </c>
      <c r="P34" s="33" t="s">
        <v>9</v>
      </c>
      <c r="Q34" s="57" t="s">
        <v>9</v>
      </c>
      <c r="R34" s="57" t="s">
        <v>9</v>
      </c>
      <c r="S34" s="57" t="s">
        <v>9</v>
      </c>
      <c r="T34" s="57" t="s">
        <v>9</v>
      </c>
      <c r="U34" s="122">
        <v>2012</v>
      </c>
      <c r="V34" s="122">
        <v>0</v>
      </c>
      <c r="W34" s="122">
        <v>0</v>
      </c>
      <c r="X34" s="122">
        <v>2012</v>
      </c>
      <c r="Y34" s="122">
        <v>677</v>
      </c>
      <c r="Z34" s="122">
        <v>2689</v>
      </c>
      <c r="AA34" s="122">
        <v>606</v>
      </c>
      <c r="AB34" s="122">
        <v>171</v>
      </c>
      <c r="AC34" s="10" t="s">
        <v>795</v>
      </c>
    </row>
    <row r="35" spans="2:29" s="3" customFormat="1" ht="12">
      <c r="B35" s="111" t="s">
        <v>850</v>
      </c>
      <c r="C35" s="111" t="s">
        <v>630</v>
      </c>
      <c r="D35" s="32" t="s">
        <v>884</v>
      </c>
      <c r="E35" s="33">
        <v>0</v>
      </c>
      <c r="F35" s="33">
        <v>0</v>
      </c>
      <c r="G35" s="33">
        <v>2452</v>
      </c>
      <c r="H35" s="33">
        <v>2452</v>
      </c>
      <c r="I35" s="33">
        <v>0</v>
      </c>
      <c r="J35" s="33">
        <v>0</v>
      </c>
      <c r="K35" s="33">
        <v>2182</v>
      </c>
      <c r="L35" s="33">
        <v>2182</v>
      </c>
      <c r="M35" s="33">
        <v>0</v>
      </c>
      <c r="N35" s="33">
        <v>0</v>
      </c>
      <c r="O35" s="33">
        <v>270</v>
      </c>
      <c r="P35" s="33">
        <v>270</v>
      </c>
      <c r="Q35" s="57">
        <v>0.8898858075040783</v>
      </c>
      <c r="R35" s="57" t="s">
        <v>9</v>
      </c>
      <c r="S35" s="57" t="s">
        <v>9</v>
      </c>
      <c r="T35" s="57">
        <v>0.8898858075040783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0" t="s">
        <v>770</v>
      </c>
    </row>
    <row r="36" spans="2:29" s="3" customFormat="1" ht="12">
      <c r="B36" s="111" t="s">
        <v>72</v>
      </c>
      <c r="C36" s="111" t="s">
        <v>630</v>
      </c>
      <c r="D36" s="32" t="s">
        <v>227</v>
      </c>
      <c r="E36" s="33">
        <v>11270</v>
      </c>
      <c r="F36" s="33">
        <v>2338</v>
      </c>
      <c r="G36" s="33">
        <v>14322</v>
      </c>
      <c r="H36" s="33">
        <v>27930</v>
      </c>
      <c r="I36" s="33">
        <v>4557</v>
      </c>
      <c r="J36" s="33">
        <v>1852</v>
      </c>
      <c r="K36" s="33">
        <v>9939</v>
      </c>
      <c r="L36" s="33">
        <v>16348</v>
      </c>
      <c r="M36" s="33">
        <v>6713</v>
      </c>
      <c r="N36" s="33">
        <v>486</v>
      </c>
      <c r="O36" s="33">
        <v>4383</v>
      </c>
      <c r="P36" s="33">
        <v>11582</v>
      </c>
      <c r="Q36" s="57">
        <v>0.5853204439670605</v>
      </c>
      <c r="R36" s="57">
        <v>0.4043478260869565</v>
      </c>
      <c r="S36" s="57">
        <v>0.7921300256629598</v>
      </c>
      <c r="T36" s="57">
        <v>0.6939673229995811</v>
      </c>
      <c r="U36" s="122">
        <v>5511</v>
      </c>
      <c r="V36" s="122">
        <v>0</v>
      </c>
      <c r="W36" s="122">
        <v>0</v>
      </c>
      <c r="X36" s="122">
        <v>5511</v>
      </c>
      <c r="Y36" s="122">
        <v>437</v>
      </c>
      <c r="Z36" s="122">
        <v>5948</v>
      </c>
      <c r="AA36" s="122">
        <v>1626</v>
      </c>
      <c r="AB36" s="122">
        <v>810</v>
      </c>
      <c r="AC36" s="10" t="s">
        <v>770</v>
      </c>
    </row>
    <row r="37" spans="2:29" s="3" customFormat="1" ht="12">
      <c r="B37" s="111" t="s">
        <v>38</v>
      </c>
      <c r="C37" s="111" t="s">
        <v>630</v>
      </c>
      <c r="D37" s="32" t="s">
        <v>229</v>
      </c>
      <c r="E37" s="33">
        <v>24315</v>
      </c>
      <c r="F37" s="33">
        <v>840</v>
      </c>
      <c r="G37" s="33">
        <v>19240</v>
      </c>
      <c r="H37" s="33">
        <v>44395</v>
      </c>
      <c r="I37" s="33">
        <v>13559</v>
      </c>
      <c r="J37" s="33">
        <v>815</v>
      </c>
      <c r="K37" s="33">
        <v>15778</v>
      </c>
      <c r="L37" s="33">
        <v>30152</v>
      </c>
      <c r="M37" s="33">
        <v>10756</v>
      </c>
      <c r="N37" s="33">
        <v>25</v>
      </c>
      <c r="O37" s="33">
        <v>3462</v>
      </c>
      <c r="P37" s="33">
        <v>14243</v>
      </c>
      <c r="Q37" s="57">
        <v>0.679175582835905</v>
      </c>
      <c r="R37" s="57">
        <v>0.5576393172938515</v>
      </c>
      <c r="S37" s="57">
        <v>0.9702380952380952</v>
      </c>
      <c r="T37" s="57">
        <v>0.82006237006237</v>
      </c>
      <c r="U37" s="122">
        <v>5520</v>
      </c>
      <c r="V37" s="122">
        <v>0</v>
      </c>
      <c r="W37" s="122">
        <v>0</v>
      </c>
      <c r="X37" s="122">
        <v>5520</v>
      </c>
      <c r="Y37" s="122">
        <v>1144</v>
      </c>
      <c r="Z37" s="122">
        <v>6664</v>
      </c>
      <c r="AA37" s="122">
        <v>2058</v>
      </c>
      <c r="AB37" s="122">
        <v>628</v>
      </c>
      <c r="AC37" s="10" t="s">
        <v>770</v>
      </c>
    </row>
    <row r="38" spans="2:29" s="3" customFormat="1" ht="12">
      <c r="B38" s="111" t="s">
        <v>185</v>
      </c>
      <c r="C38" s="111" t="s">
        <v>630</v>
      </c>
      <c r="D38" s="32" t="s">
        <v>225</v>
      </c>
      <c r="E38" s="33">
        <v>0</v>
      </c>
      <c r="F38" s="33">
        <v>0</v>
      </c>
      <c r="G38" s="33">
        <v>3857</v>
      </c>
      <c r="H38" s="33">
        <v>3857</v>
      </c>
      <c r="I38" s="33">
        <v>0</v>
      </c>
      <c r="J38" s="33">
        <v>0</v>
      </c>
      <c r="K38" s="33">
        <v>3834</v>
      </c>
      <c r="L38" s="33">
        <v>3834</v>
      </c>
      <c r="M38" s="33">
        <v>0</v>
      </c>
      <c r="N38" s="33">
        <v>0</v>
      </c>
      <c r="O38" s="33">
        <v>23</v>
      </c>
      <c r="P38" s="33">
        <v>23</v>
      </c>
      <c r="Q38" s="57">
        <v>0.994036816178377</v>
      </c>
      <c r="R38" s="57" t="s">
        <v>9</v>
      </c>
      <c r="S38" s="57" t="s">
        <v>9</v>
      </c>
      <c r="T38" s="57">
        <v>0.994036816178377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0" t="s">
        <v>789</v>
      </c>
    </row>
    <row r="39" spans="2:29" s="3" customFormat="1" ht="12">
      <c r="B39" s="111" t="s">
        <v>176</v>
      </c>
      <c r="C39" s="111" t="s">
        <v>630</v>
      </c>
      <c r="D39" s="32" t="s">
        <v>232</v>
      </c>
      <c r="E39" s="33">
        <v>0</v>
      </c>
      <c r="F39" s="33">
        <v>0</v>
      </c>
      <c r="G39" s="33">
        <v>9753</v>
      </c>
      <c r="H39" s="33">
        <v>9753</v>
      </c>
      <c r="I39" s="33">
        <v>0</v>
      </c>
      <c r="J39" s="33">
        <v>0</v>
      </c>
      <c r="K39" s="33">
        <v>9576</v>
      </c>
      <c r="L39" s="33">
        <v>9576</v>
      </c>
      <c r="M39" s="33">
        <v>0</v>
      </c>
      <c r="N39" s="33">
        <v>0</v>
      </c>
      <c r="O39" s="33">
        <v>177</v>
      </c>
      <c r="P39" s="33">
        <v>177</v>
      </c>
      <c r="Q39" s="57">
        <v>0.9818517379267917</v>
      </c>
      <c r="R39" s="57" t="s">
        <v>9</v>
      </c>
      <c r="S39" s="57" t="s">
        <v>9</v>
      </c>
      <c r="T39" s="57">
        <v>0.9818517379267917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0" t="s">
        <v>786</v>
      </c>
    </row>
    <row r="40" spans="2:29" s="3" customFormat="1" ht="12">
      <c r="B40" s="111" t="s">
        <v>120</v>
      </c>
      <c r="C40" s="111" t="s">
        <v>630</v>
      </c>
      <c r="D40" s="32" t="s">
        <v>231</v>
      </c>
      <c r="E40" s="33">
        <v>19944</v>
      </c>
      <c r="F40" s="33">
        <v>0</v>
      </c>
      <c r="G40" s="33">
        <v>9726</v>
      </c>
      <c r="H40" s="33">
        <v>29670</v>
      </c>
      <c r="I40" s="33" t="s">
        <v>9</v>
      </c>
      <c r="J40" s="33" t="s">
        <v>9</v>
      </c>
      <c r="K40" s="33" t="s">
        <v>9</v>
      </c>
      <c r="L40" s="33" t="s">
        <v>9</v>
      </c>
      <c r="M40" s="33" t="s">
        <v>9</v>
      </c>
      <c r="N40" s="33" t="s">
        <v>9</v>
      </c>
      <c r="O40" s="33" t="s">
        <v>9</v>
      </c>
      <c r="P40" s="33" t="s">
        <v>9</v>
      </c>
      <c r="Q40" s="57" t="s">
        <v>9</v>
      </c>
      <c r="R40" s="57" t="s">
        <v>9</v>
      </c>
      <c r="S40" s="57" t="s">
        <v>9</v>
      </c>
      <c r="T40" s="57" t="s">
        <v>9</v>
      </c>
      <c r="U40" s="122">
        <v>2517</v>
      </c>
      <c r="V40" s="122">
        <v>0</v>
      </c>
      <c r="W40" s="122">
        <v>0</v>
      </c>
      <c r="X40" s="122">
        <v>2517</v>
      </c>
      <c r="Y40" s="122">
        <v>391</v>
      </c>
      <c r="Z40" s="122">
        <v>2908</v>
      </c>
      <c r="AA40" s="122">
        <v>577</v>
      </c>
      <c r="AB40" s="122">
        <v>26</v>
      </c>
      <c r="AC40" s="10" t="s">
        <v>786</v>
      </c>
    </row>
    <row r="41" spans="2:29" s="3" customFormat="1" ht="12">
      <c r="B41" s="111" t="s">
        <v>87</v>
      </c>
      <c r="C41" s="111" t="s">
        <v>630</v>
      </c>
      <c r="D41" s="32" t="s">
        <v>226</v>
      </c>
      <c r="E41" s="33">
        <v>13022</v>
      </c>
      <c r="F41" s="33">
        <v>0</v>
      </c>
      <c r="G41" s="33">
        <v>4868</v>
      </c>
      <c r="H41" s="33">
        <v>17890</v>
      </c>
      <c r="I41" s="33">
        <v>8087</v>
      </c>
      <c r="J41" s="33">
        <v>0</v>
      </c>
      <c r="K41" s="33">
        <v>4868</v>
      </c>
      <c r="L41" s="33">
        <v>12955</v>
      </c>
      <c r="M41" s="33">
        <v>4935</v>
      </c>
      <c r="N41" s="33">
        <v>0</v>
      </c>
      <c r="O41" s="33">
        <v>0</v>
      </c>
      <c r="P41" s="33">
        <v>4935</v>
      </c>
      <c r="Q41" s="57">
        <v>0.7241475684740079</v>
      </c>
      <c r="R41" s="57">
        <v>0.6210259560743357</v>
      </c>
      <c r="S41" s="57" t="s">
        <v>9</v>
      </c>
      <c r="T41" s="57">
        <v>1</v>
      </c>
      <c r="U41" s="122">
        <v>1362</v>
      </c>
      <c r="V41" s="122">
        <v>0</v>
      </c>
      <c r="W41" s="122">
        <v>0</v>
      </c>
      <c r="X41" s="122">
        <v>1362</v>
      </c>
      <c r="Y41" s="122">
        <v>131</v>
      </c>
      <c r="Z41" s="122">
        <v>1493</v>
      </c>
      <c r="AA41" s="122">
        <v>837</v>
      </c>
      <c r="AB41" s="122">
        <v>336</v>
      </c>
      <c r="AC41" s="10" t="s">
        <v>792</v>
      </c>
    </row>
    <row r="42" spans="2:29" s="3" customFormat="1" ht="12">
      <c r="B42" s="111" t="s">
        <v>140</v>
      </c>
      <c r="C42" s="111" t="s">
        <v>630</v>
      </c>
      <c r="D42" s="32" t="s">
        <v>234</v>
      </c>
      <c r="E42" s="33">
        <v>13005</v>
      </c>
      <c r="F42" s="33">
        <v>274</v>
      </c>
      <c r="G42" s="33">
        <v>0</v>
      </c>
      <c r="H42" s="33">
        <v>13279</v>
      </c>
      <c r="I42" s="33">
        <v>9960</v>
      </c>
      <c r="J42" s="33">
        <v>273</v>
      </c>
      <c r="K42" s="33">
        <v>0</v>
      </c>
      <c r="L42" s="33">
        <v>10233</v>
      </c>
      <c r="M42" s="33">
        <v>3045</v>
      </c>
      <c r="N42" s="33">
        <v>1</v>
      </c>
      <c r="O42" s="33">
        <v>0</v>
      </c>
      <c r="P42" s="33">
        <v>3046</v>
      </c>
      <c r="Q42" s="57">
        <v>0.7706152571729799</v>
      </c>
      <c r="R42" s="57">
        <v>0.7658592848904268</v>
      </c>
      <c r="S42" s="57">
        <v>0.9963503649635036</v>
      </c>
      <c r="T42" s="57" t="s">
        <v>9</v>
      </c>
      <c r="U42" s="122">
        <v>1990</v>
      </c>
      <c r="V42" s="122">
        <v>1</v>
      </c>
      <c r="W42" s="122">
        <v>0</v>
      </c>
      <c r="X42" s="122">
        <v>1991</v>
      </c>
      <c r="Y42" s="122">
        <v>148</v>
      </c>
      <c r="Z42" s="122">
        <v>2139</v>
      </c>
      <c r="AA42" s="122">
        <v>887</v>
      </c>
      <c r="AB42" s="122">
        <v>293</v>
      </c>
      <c r="AC42" s="10" t="s">
        <v>792</v>
      </c>
    </row>
    <row r="43" spans="2:29" s="3" customFormat="1" ht="12">
      <c r="B43" s="111" t="s">
        <v>85</v>
      </c>
      <c r="C43" s="111" t="s">
        <v>630</v>
      </c>
      <c r="D43" s="32" t="s">
        <v>236</v>
      </c>
      <c r="E43" s="33">
        <v>12834</v>
      </c>
      <c r="F43" s="33">
        <v>856</v>
      </c>
      <c r="G43" s="33">
        <v>4614</v>
      </c>
      <c r="H43" s="33">
        <v>18304</v>
      </c>
      <c r="I43" s="33">
        <v>8719</v>
      </c>
      <c r="J43" s="33">
        <v>856</v>
      </c>
      <c r="K43" s="33">
        <v>4613</v>
      </c>
      <c r="L43" s="33">
        <v>14188</v>
      </c>
      <c r="M43" s="33">
        <v>4115</v>
      </c>
      <c r="N43" s="33">
        <v>0</v>
      </c>
      <c r="O43" s="33">
        <v>1</v>
      </c>
      <c r="P43" s="33">
        <v>4116</v>
      </c>
      <c r="Q43" s="57">
        <v>0.7751311188811189</v>
      </c>
      <c r="R43" s="57">
        <v>0.6793673055945145</v>
      </c>
      <c r="S43" s="57">
        <v>1</v>
      </c>
      <c r="T43" s="57">
        <v>0.9997832683138275</v>
      </c>
      <c r="U43" s="122">
        <v>3510</v>
      </c>
      <c r="V43" s="122">
        <v>0</v>
      </c>
      <c r="W43" s="122">
        <v>0</v>
      </c>
      <c r="X43" s="122">
        <v>3510</v>
      </c>
      <c r="Y43" s="122">
        <v>943</v>
      </c>
      <c r="Z43" s="122">
        <v>4453</v>
      </c>
      <c r="AA43" s="122">
        <v>78</v>
      </c>
      <c r="AB43" s="122">
        <v>46</v>
      </c>
      <c r="AC43" s="10" t="s">
        <v>789</v>
      </c>
    </row>
    <row r="44" spans="2:29" s="3" customFormat="1" ht="12">
      <c r="B44" s="111" t="s">
        <v>852</v>
      </c>
      <c r="C44" s="111" t="s">
        <v>630</v>
      </c>
      <c r="D44" s="32" t="s">
        <v>885</v>
      </c>
      <c r="E44" s="33">
        <v>0</v>
      </c>
      <c r="F44" s="33">
        <v>0</v>
      </c>
      <c r="G44" s="33">
        <v>2457</v>
      </c>
      <c r="H44" s="33">
        <v>2457</v>
      </c>
      <c r="I44" s="33">
        <v>0</v>
      </c>
      <c r="J44" s="33">
        <v>0</v>
      </c>
      <c r="K44" s="33">
        <v>2153</v>
      </c>
      <c r="L44" s="33">
        <v>2153</v>
      </c>
      <c r="M44" s="33">
        <v>0</v>
      </c>
      <c r="N44" s="33">
        <v>0</v>
      </c>
      <c r="O44" s="33">
        <v>304</v>
      </c>
      <c r="P44" s="33">
        <v>304</v>
      </c>
      <c r="Q44" s="57">
        <v>0.8762718762718763</v>
      </c>
      <c r="R44" s="57" t="s">
        <v>9</v>
      </c>
      <c r="S44" s="57" t="s">
        <v>9</v>
      </c>
      <c r="T44" s="57">
        <v>0.8762718762718763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0" t="s">
        <v>770</v>
      </c>
    </row>
    <row r="45" spans="2:29" s="3" customFormat="1" ht="12">
      <c r="B45" s="111" t="s">
        <v>122</v>
      </c>
      <c r="C45" s="111" t="s">
        <v>630</v>
      </c>
      <c r="D45" s="32" t="s">
        <v>890</v>
      </c>
      <c r="E45" s="33">
        <v>10928</v>
      </c>
      <c r="F45" s="33">
        <v>0</v>
      </c>
      <c r="G45" s="33">
        <v>0</v>
      </c>
      <c r="H45" s="33">
        <v>10928</v>
      </c>
      <c r="I45" s="33">
        <v>8458</v>
      </c>
      <c r="J45" s="33">
        <v>0</v>
      </c>
      <c r="K45" s="33">
        <v>0</v>
      </c>
      <c r="L45" s="33">
        <v>8458</v>
      </c>
      <c r="M45" s="33">
        <v>2470</v>
      </c>
      <c r="N45" s="33">
        <v>0</v>
      </c>
      <c r="O45" s="33">
        <v>0</v>
      </c>
      <c r="P45" s="33">
        <v>2470</v>
      </c>
      <c r="Q45" s="57">
        <v>0.7739751098096632</v>
      </c>
      <c r="R45" s="57">
        <v>0.7739751098096632</v>
      </c>
      <c r="S45" s="57" t="s">
        <v>9</v>
      </c>
      <c r="T45" s="57" t="s">
        <v>9</v>
      </c>
      <c r="U45" s="122">
        <v>1681</v>
      </c>
      <c r="V45" s="122">
        <v>0</v>
      </c>
      <c r="W45" s="122">
        <v>0</v>
      </c>
      <c r="X45" s="122">
        <v>1681</v>
      </c>
      <c r="Y45" s="122">
        <v>158</v>
      </c>
      <c r="Z45" s="122">
        <v>1839</v>
      </c>
      <c r="AA45" s="122">
        <v>215</v>
      </c>
      <c r="AB45" s="122">
        <v>23</v>
      </c>
      <c r="AC45" s="10" t="s">
        <v>770</v>
      </c>
    </row>
    <row r="46" spans="2:29" s="3" customFormat="1" ht="12">
      <c r="B46" s="111" t="s">
        <v>173</v>
      </c>
      <c r="C46" s="111" t="s">
        <v>630</v>
      </c>
      <c r="D46" s="32" t="s">
        <v>239</v>
      </c>
      <c r="E46" s="33">
        <v>0</v>
      </c>
      <c r="F46" s="33">
        <v>0</v>
      </c>
      <c r="G46" s="33">
        <v>5282</v>
      </c>
      <c r="H46" s="33">
        <v>5282</v>
      </c>
      <c r="I46" s="33">
        <v>0</v>
      </c>
      <c r="J46" s="33">
        <v>0</v>
      </c>
      <c r="K46" s="33">
        <v>5282</v>
      </c>
      <c r="L46" s="33">
        <v>5282</v>
      </c>
      <c r="M46" s="33">
        <v>0</v>
      </c>
      <c r="N46" s="33">
        <v>0</v>
      </c>
      <c r="O46" s="33">
        <v>0</v>
      </c>
      <c r="P46" s="33">
        <v>0</v>
      </c>
      <c r="Q46" s="57">
        <v>1</v>
      </c>
      <c r="R46" s="57" t="s">
        <v>9</v>
      </c>
      <c r="S46" s="57" t="s">
        <v>9</v>
      </c>
      <c r="T46" s="57">
        <v>1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0" t="s">
        <v>792</v>
      </c>
    </row>
    <row r="47" spans="2:29" s="3" customFormat="1" ht="12">
      <c r="B47" s="111" t="s">
        <v>174</v>
      </c>
      <c r="C47" s="111" t="s">
        <v>630</v>
      </c>
      <c r="D47" s="32" t="s">
        <v>233</v>
      </c>
      <c r="E47" s="33">
        <v>12159</v>
      </c>
      <c r="F47" s="33">
        <v>4106</v>
      </c>
      <c r="G47" s="33">
        <v>7143</v>
      </c>
      <c r="H47" s="33">
        <v>23408</v>
      </c>
      <c r="I47" s="33" t="s">
        <v>9</v>
      </c>
      <c r="J47" s="33" t="s">
        <v>9</v>
      </c>
      <c r="K47" s="33" t="s">
        <v>9</v>
      </c>
      <c r="L47" s="33" t="s">
        <v>9</v>
      </c>
      <c r="M47" s="33" t="s">
        <v>9</v>
      </c>
      <c r="N47" s="33" t="s">
        <v>9</v>
      </c>
      <c r="O47" s="33" t="s">
        <v>9</v>
      </c>
      <c r="P47" s="33" t="s">
        <v>9</v>
      </c>
      <c r="Q47" s="57" t="s">
        <v>9</v>
      </c>
      <c r="R47" s="57" t="s">
        <v>9</v>
      </c>
      <c r="S47" s="57" t="s">
        <v>9</v>
      </c>
      <c r="T47" s="57" t="s">
        <v>9</v>
      </c>
      <c r="U47" s="122">
        <v>3015</v>
      </c>
      <c r="V47" s="122">
        <v>0</v>
      </c>
      <c r="W47" s="122">
        <v>0</v>
      </c>
      <c r="X47" s="122">
        <v>3015</v>
      </c>
      <c r="Y47" s="122">
        <v>1155</v>
      </c>
      <c r="Z47" s="122">
        <v>4170</v>
      </c>
      <c r="AA47" s="122">
        <v>984</v>
      </c>
      <c r="AB47" s="122">
        <v>60</v>
      </c>
      <c r="AC47" s="10" t="s">
        <v>786</v>
      </c>
    </row>
    <row r="48" spans="2:29" s="3" customFormat="1" ht="12">
      <c r="B48" s="111" t="s">
        <v>94</v>
      </c>
      <c r="C48" s="111" t="s">
        <v>630</v>
      </c>
      <c r="D48" s="32" t="s">
        <v>230</v>
      </c>
      <c r="E48" s="33">
        <v>14870</v>
      </c>
      <c r="F48" s="33">
        <v>0</v>
      </c>
      <c r="G48" s="33">
        <v>9973</v>
      </c>
      <c r="H48" s="33">
        <v>24843</v>
      </c>
      <c r="I48" s="33">
        <v>7847</v>
      </c>
      <c r="J48" s="33">
        <v>0</v>
      </c>
      <c r="K48" s="33">
        <v>8617</v>
      </c>
      <c r="L48" s="33">
        <v>16464</v>
      </c>
      <c r="M48" s="33">
        <v>7023</v>
      </c>
      <c r="N48" s="33">
        <v>0</v>
      </c>
      <c r="O48" s="33">
        <v>1356</v>
      </c>
      <c r="P48" s="33">
        <v>8379</v>
      </c>
      <c r="Q48" s="57">
        <v>0.6627218934911243</v>
      </c>
      <c r="R48" s="57">
        <v>0.5277067921990585</v>
      </c>
      <c r="S48" s="57" t="s">
        <v>9</v>
      </c>
      <c r="T48" s="57">
        <v>0.8640328887997594</v>
      </c>
      <c r="U48" s="122">
        <v>3822</v>
      </c>
      <c r="V48" s="122">
        <v>0</v>
      </c>
      <c r="W48" s="122">
        <v>0</v>
      </c>
      <c r="X48" s="122">
        <v>3822</v>
      </c>
      <c r="Y48" s="122">
        <v>542</v>
      </c>
      <c r="Z48" s="122">
        <v>4364</v>
      </c>
      <c r="AA48" s="122">
        <v>2089</v>
      </c>
      <c r="AB48" s="122">
        <v>555</v>
      </c>
      <c r="AC48" s="10" t="s">
        <v>789</v>
      </c>
    </row>
    <row r="49" spans="2:29" s="3" customFormat="1" ht="12">
      <c r="B49" s="111" t="s">
        <v>49</v>
      </c>
      <c r="C49" s="111" t="s">
        <v>630</v>
      </c>
      <c r="D49" s="32" t="s">
        <v>240</v>
      </c>
      <c r="E49" s="33">
        <v>7124</v>
      </c>
      <c r="F49" s="33">
        <v>0</v>
      </c>
      <c r="G49" s="33">
        <v>3071</v>
      </c>
      <c r="H49" s="33">
        <v>10195</v>
      </c>
      <c r="I49" s="33">
        <v>3531</v>
      </c>
      <c r="J49" s="33">
        <v>0</v>
      </c>
      <c r="K49" s="33">
        <v>2853</v>
      </c>
      <c r="L49" s="33">
        <v>6384</v>
      </c>
      <c r="M49" s="33">
        <v>3593</v>
      </c>
      <c r="N49" s="33">
        <v>0</v>
      </c>
      <c r="O49" s="33">
        <v>218</v>
      </c>
      <c r="P49" s="33">
        <v>3811</v>
      </c>
      <c r="Q49" s="57">
        <v>0.6261893084845512</v>
      </c>
      <c r="R49" s="57">
        <v>0.4956485120718697</v>
      </c>
      <c r="S49" s="57" t="s">
        <v>9</v>
      </c>
      <c r="T49" s="57">
        <v>0.9290133507000977</v>
      </c>
      <c r="U49" s="122">
        <v>1788</v>
      </c>
      <c r="V49" s="122">
        <v>0</v>
      </c>
      <c r="W49" s="122">
        <v>157</v>
      </c>
      <c r="X49" s="122">
        <v>1945</v>
      </c>
      <c r="Y49" s="122">
        <v>577</v>
      </c>
      <c r="Z49" s="122">
        <v>2522</v>
      </c>
      <c r="AA49" s="122">
        <v>706</v>
      </c>
      <c r="AB49" s="122">
        <v>655</v>
      </c>
      <c r="AC49" s="10" t="s">
        <v>792</v>
      </c>
    </row>
    <row r="50" spans="2:29" s="3" customFormat="1" ht="12">
      <c r="B50" s="111" t="s">
        <v>86</v>
      </c>
      <c r="C50" s="111" t="s">
        <v>630</v>
      </c>
      <c r="D50" s="32" t="s">
        <v>228</v>
      </c>
      <c r="E50" s="33">
        <v>13403</v>
      </c>
      <c r="F50" s="33">
        <v>0</v>
      </c>
      <c r="G50" s="33">
        <v>12619</v>
      </c>
      <c r="H50" s="33">
        <v>26022</v>
      </c>
      <c r="I50" s="33">
        <v>6449</v>
      </c>
      <c r="J50" s="33">
        <v>0</v>
      </c>
      <c r="K50" s="33">
        <v>11275</v>
      </c>
      <c r="L50" s="33">
        <v>17724</v>
      </c>
      <c r="M50" s="33">
        <v>6954</v>
      </c>
      <c r="N50" s="33">
        <v>0</v>
      </c>
      <c r="O50" s="33">
        <v>1344</v>
      </c>
      <c r="P50" s="33">
        <v>8298</v>
      </c>
      <c r="Q50" s="57">
        <v>0.6811159787871801</v>
      </c>
      <c r="R50" s="57">
        <v>0.48116093411922706</v>
      </c>
      <c r="S50" s="57" t="s">
        <v>9</v>
      </c>
      <c r="T50" s="57">
        <v>0.8934939377129725</v>
      </c>
      <c r="U50" s="122">
        <v>3537</v>
      </c>
      <c r="V50" s="122">
        <v>0</v>
      </c>
      <c r="W50" s="122">
        <v>0</v>
      </c>
      <c r="X50" s="122">
        <v>3537</v>
      </c>
      <c r="Y50" s="122">
        <v>1262</v>
      </c>
      <c r="Z50" s="122">
        <v>4799</v>
      </c>
      <c r="AA50" s="122">
        <v>1551</v>
      </c>
      <c r="AB50" s="122">
        <v>437</v>
      </c>
      <c r="AC50" s="10" t="s">
        <v>789</v>
      </c>
    </row>
    <row r="51" spans="2:29" s="3" customFormat="1" ht="12">
      <c r="B51" s="111" t="s">
        <v>193</v>
      </c>
      <c r="C51" s="111" t="s">
        <v>630</v>
      </c>
      <c r="D51" s="32" t="s">
        <v>891</v>
      </c>
      <c r="E51" s="33">
        <v>12556</v>
      </c>
      <c r="F51" s="33">
        <v>0</v>
      </c>
      <c r="G51" s="33">
        <v>14117</v>
      </c>
      <c r="H51" s="33">
        <v>26673</v>
      </c>
      <c r="I51" s="33">
        <v>6618</v>
      </c>
      <c r="J51" s="33">
        <v>0</v>
      </c>
      <c r="K51" s="33">
        <v>13884</v>
      </c>
      <c r="L51" s="33">
        <v>20502</v>
      </c>
      <c r="M51" s="33">
        <v>5938</v>
      </c>
      <c r="N51" s="33">
        <v>0</v>
      </c>
      <c r="O51" s="33">
        <v>233</v>
      </c>
      <c r="P51" s="33">
        <v>6171</v>
      </c>
      <c r="Q51" s="57">
        <v>0.768642447418738</v>
      </c>
      <c r="R51" s="57">
        <v>0.5270786874800892</v>
      </c>
      <c r="S51" s="57" t="s">
        <v>9</v>
      </c>
      <c r="T51" s="57">
        <v>0.9834950768576893</v>
      </c>
      <c r="U51" s="122">
        <v>6560</v>
      </c>
      <c r="V51" s="122">
        <v>0</v>
      </c>
      <c r="W51" s="122">
        <v>0</v>
      </c>
      <c r="X51" s="122">
        <v>6560</v>
      </c>
      <c r="Y51" s="122">
        <v>1387</v>
      </c>
      <c r="Z51" s="122">
        <v>7947</v>
      </c>
      <c r="AA51" s="122">
        <v>1055</v>
      </c>
      <c r="AB51" s="122">
        <v>299</v>
      </c>
      <c r="AC51" s="10" t="s">
        <v>786</v>
      </c>
    </row>
    <row r="52" spans="2:29" s="3" customFormat="1" ht="12">
      <c r="B52" s="111" t="s">
        <v>116</v>
      </c>
      <c r="C52" s="111" t="s">
        <v>630</v>
      </c>
      <c r="D52" s="32" t="s">
        <v>400</v>
      </c>
      <c r="E52" s="33">
        <v>0</v>
      </c>
      <c r="F52" s="33">
        <v>6577</v>
      </c>
      <c r="G52" s="33">
        <v>0</v>
      </c>
      <c r="H52" s="33">
        <v>6577</v>
      </c>
      <c r="I52" s="33">
        <v>0</v>
      </c>
      <c r="J52" s="33">
        <v>6403</v>
      </c>
      <c r="K52" s="33">
        <v>0</v>
      </c>
      <c r="L52" s="33">
        <v>6403</v>
      </c>
      <c r="M52" s="33">
        <v>0</v>
      </c>
      <c r="N52" s="33">
        <v>174</v>
      </c>
      <c r="O52" s="33">
        <v>0</v>
      </c>
      <c r="P52" s="33">
        <v>174</v>
      </c>
      <c r="Q52" s="57">
        <v>0.973544169074046</v>
      </c>
      <c r="R52" s="57" t="s">
        <v>9</v>
      </c>
      <c r="S52" s="57">
        <v>0.973544169074046</v>
      </c>
      <c r="T52" s="57" t="s">
        <v>9</v>
      </c>
      <c r="U52" s="122">
        <v>0</v>
      </c>
      <c r="V52" s="122">
        <v>7</v>
      </c>
      <c r="W52" s="122">
        <v>0</v>
      </c>
      <c r="X52" s="122">
        <v>7</v>
      </c>
      <c r="Y52" s="122">
        <v>200</v>
      </c>
      <c r="Z52" s="122">
        <v>207</v>
      </c>
      <c r="AA52" s="122">
        <v>0</v>
      </c>
      <c r="AB52" s="122">
        <v>0</v>
      </c>
      <c r="AC52" s="10" t="s">
        <v>785</v>
      </c>
    </row>
    <row r="53" spans="2:29" s="3" customFormat="1" ht="12">
      <c r="B53" s="111" t="s">
        <v>48</v>
      </c>
      <c r="C53" s="111" t="s">
        <v>630</v>
      </c>
      <c r="D53" s="32" t="s">
        <v>241</v>
      </c>
      <c r="E53" s="33">
        <v>0</v>
      </c>
      <c r="F53" s="33">
        <v>0</v>
      </c>
      <c r="G53" s="33">
        <v>2237</v>
      </c>
      <c r="H53" s="33">
        <v>2237</v>
      </c>
      <c r="I53" s="33">
        <v>0</v>
      </c>
      <c r="J53" s="33">
        <v>0</v>
      </c>
      <c r="K53" s="33">
        <v>2113</v>
      </c>
      <c r="L53" s="33">
        <v>2113</v>
      </c>
      <c r="M53" s="33">
        <v>0</v>
      </c>
      <c r="N53" s="33">
        <v>0</v>
      </c>
      <c r="O53" s="33">
        <v>124</v>
      </c>
      <c r="P53" s="33">
        <v>124</v>
      </c>
      <c r="Q53" s="57">
        <v>0.9445686186857398</v>
      </c>
      <c r="R53" s="57" t="s">
        <v>9</v>
      </c>
      <c r="S53" s="57" t="s">
        <v>9</v>
      </c>
      <c r="T53" s="57">
        <v>0.9445686186857398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0" t="s">
        <v>770</v>
      </c>
    </row>
    <row r="54" spans="2:29" s="3" customFormat="1" ht="12">
      <c r="B54" s="111" t="s">
        <v>46</v>
      </c>
      <c r="C54" s="111" t="s">
        <v>630</v>
      </c>
      <c r="D54" s="32" t="s">
        <v>237</v>
      </c>
      <c r="E54" s="33">
        <v>9062</v>
      </c>
      <c r="F54" s="33">
        <v>526</v>
      </c>
      <c r="G54" s="33">
        <v>6929</v>
      </c>
      <c r="H54" s="33">
        <v>16517</v>
      </c>
      <c r="I54" s="33">
        <v>5086</v>
      </c>
      <c r="J54" s="33">
        <v>520</v>
      </c>
      <c r="K54" s="33">
        <v>6165</v>
      </c>
      <c r="L54" s="33">
        <v>11771</v>
      </c>
      <c r="M54" s="33">
        <v>3976</v>
      </c>
      <c r="N54" s="33">
        <v>6</v>
      </c>
      <c r="O54" s="33">
        <v>764</v>
      </c>
      <c r="P54" s="33">
        <v>4746</v>
      </c>
      <c r="Q54" s="57">
        <v>0.7126596839619785</v>
      </c>
      <c r="R54" s="57">
        <v>0.5612447583314941</v>
      </c>
      <c r="S54" s="57">
        <v>0.9885931558935361</v>
      </c>
      <c r="T54" s="57">
        <v>0.8897387790445952</v>
      </c>
      <c r="U54" s="122">
        <v>1612</v>
      </c>
      <c r="V54" s="122">
        <v>0</v>
      </c>
      <c r="W54" s="122">
        <v>0</v>
      </c>
      <c r="X54" s="122">
        <v>1612</v>
      </c>
      <c r="Y54" s="122">
        <v>151</v>
      </c>
      <c r="Z54" s="122">
        <v>1763</v>
      </c>
      <c r="AA54" s="122">
        <v>1216</v>
      </c>
      <c r="AB54" s="122">
        <v>602</v>
      </c>
      <c r="AC54" s="10" t="s">
        <v>785</v>
      </c>
    </row>
    <row r="55" spans="2:29" s="3" customFormat="1" ht="12">
      <c r="B55" s="111" t="s">
        <v>45</v>
      </c>
      <c r="C55" s="111" t="s">
        <v>630</v>
      </c>
      <c r="D55" s="32" t="s">
        <v>243</v>
      </c>
      <c r="E55" s="33">
        <v>16751</v>
      </c>
      <c r="F55" s="33">
        <v>0</v>
      </c>
      <c r="G55" s="33">
        <v>8668</v>
      </c>
      <c r="H55" s="33">
        <v>25419</v>
      </c>
      <c r="I55" s="33">
        <v>8673</v>
      </c>
      <c r="J55" s="33">
        <v>0</v>
      </c>
      <c r="K55" s="33">
        <v>8289</v>
      </c>
      <c r="L55" s="33">
        <v>16962</v>
      </c>
      <c r="M55" s="33">
        <v>8078</v>
      </c>
      <c r="N55" s="33">
        <v>0</v>
      </c>
      <c r="O55" s="33">
        <v>379</v>
      </c>
      <c r="P55" s="33">
        <v>8457</v>
      </c>
      <c r="Q55" s="57">
        <v>0.6672961170777765</v>
      </c>
      <c r="R55" s="57">
        <v>0.5177601337233598</v>
      </c>
      <c r="S55" s="57" t="s">
        <v>9</v>
      </c>
      <c r="T55" s="57">
        <v>0.9562759575449931</v>
      </c>
      <c r="U55" s="122">
        <v>3964</v>
      </c>
      <c r="V55" s="122">
        <v>0</v>
      </c>
      <c r="W55" s="122">
        <v>0</v>
      </c>
      <c r="X55" s="122">
        <v>3964</v>
      </c>
      <c r="Y55" s="122">
        <v>477</v>
      </c>
      <c r="Z55" s="122">
        <v>4441</v>
      </c>
      <c r="AA55" s="122">
        <v>1869</v>
      </c>
      <c r="AB55" s="122">
        <v>685</v>
      </c>
      <c r="AC55" s="10" t="s">
        <v>785</v>
      </c>
    </row>
    <row r="56" spans="2:29" s="3" customFormat="1" ht="12">
      <c r="B56" s="111" t="s">
        <v>651</v>
      </c>
      <c r="C56" s="111" t="s">
        <v>630</v>
      </c>
      <c r="D56" s="32" t="s">
        <v>652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57" t="s">
        <v>9</v>
      </c>
      <c r="R56" s="57" t="s">
        <v>9</v>
      </c>
      <c r="S56" s="57" t="s">
        <v>9</v>
      </c>
      <c r="T56" s="57" t="s">
        <v>9</v>
      </c>
      <c r="U56" s="122">
        <v>0</v>
      </c>
      <c r="V56" s="122">
        <v>0</v>
      </c>
      <c r="W56" s="122">
        <v>0</v>
      </c>
      <c r="X56" s="122">
        <v>0</v>
      </c>
      <c r="Y56" s="122">
        <v>32</v>
      </c>
      <c r="Z56" s="122">
        <v>32</v>
      </c>
      <c r="AA56" s="122">
        <v>0</v>
      </c>
      <c r="AB56" s="122">
        <v>0</v>
      </c>
      <c r="AC56" s="10" t="s">
        <v>785</v>
      </c>
    </row>
    <row r="57" spans="2:29" s="3" customFormat="1" ht="12">
      <c r="B57" s="111" t="s">
        <v>88</v>
      </c>
      <c r="C57" s="111" t="s">
        <v>630</v>
      </c>
      <c r="D57" s="32" t="s">
        <v>244</v>
      </c>
      <c r="E57" s="33">
        <v>9227</v>
      </c>
      <c r="F57" s="33">
        <v>0</v>
      </c>
      <c r="G57" s="33">
        <v>3279</v>
      </c>
      <c r="H57" s="33">
        <v>12506</v>
      </c>
      <c r="I57" s="33">
        <v>6942</v>
      </c>
      <c r="J57" s="33">
        <v>0</v>
      </c>
      <c r="K57" s="33">
        <v>3279</v>
      </c>
      <c r="L57" s="33">
        <v>10221</v>
      </c>
      <c r="M57" s="33">
        <v>2285</v>
      </c>
      <c r="N57" s="33">
        <v>0</v>
      </c>
      <c r="O57" s="33">
        <v>0</v>
      </c>
      <c r="P57" s="33">
        <v>2285</v>
      </c>
      <c r="Q57" s="57">
        <v>0.8172877019030865</v>
      </c>
      <c r="R57" s="57">
        <v>0.7523572125284491</v>
      </c>
      <c r="S57" s="57" t="s">
        <v>9</v>
      </c>
      <c r="T57" s="57">
        <v>1</v>
      </c>
      <c r="U57" s="122">
        <v>2400</v>
      </c>
      <c r="V57" s="122">
        <v>0</v>
      </c>
      <c r="W57" s="122">
        <v>0</v>
      </c>
      <c r="X57" s="122">
        <v>2400</v>
      </c>
      <c r="Y57" s="122">
        <v>782</v>
      </c>
      <c r="Z57" s="122">
        <v>3182</v>
      </c>
      <c r="AA57" s="122">
        <v>1183</v>
      </c>
      <c r="AB57" s="122">
        <v>591</v>
      </c>
      <c r="AC57" s="10" t="s">
        <v>792</v>
      </c>
    </row>
    <row r="58" spans="2:29" s="3" customFormat="1" ht="12">
      <c r="B58" s="111" t="s">
        <v>47</v>
      </c>
      <c r="C58" s="111" t="s">
        <v>630</v>
      </c>
      <c r="D58" s="32" t="s">
        <v>246</v>
      </c>
      <c r="E58" s="33">
        <v>5962</v>
      </c>
      <c r="F58" s="33">
        <v>0</v>
      </c>
      <c r="G58" s="33">
        <v>6597</v>
      </c>
      <c r="H58" s="33">
        <v>12559</v>
      </c>
      <c r="I58" s="33">
        <v>2621</v>
      </c>
      <c r="J58" s="33">
        <v>0</v>
      </c>
      <c r="K58" s="33">
        <v>6406</v>
      </c>
      <c r="L58" s="33">
        <v>9027</v>
      </c>
      <c r="M58" s="33">
        <v>3341</v>
      </c>
      <c r="N58" s="33">
        <v>0</v>
      </c>
      <c r="O58" s="33">
        <v>191</v>
      </c>
      <c r="P58" s="33">
        <v>3532</v>
      </c>
      <c r="Q58" s="57">
        <v>0.7187674177880404</v>
      </c>
      <c r="R58" s="57">
        <v>0.4396175779939618</v>
      </c>
      <c r="S58" s="57" t="s">
        <v>9</v>
      </c>
      <c r="T58" s="57">
        <v>0.971047445808701</v>
      </c>
      <c r="U58" s="122">
        <v>1801</v>
      </c>
      <c r="V58" s="122">
        <v>0</v>
      </c>
      <c r="W58" s="122">
        <v>0</v>
      </c>
      <c r="X58" s="122">
        <v>1801</v>
      </c>
      <c r="Y58" s="122">
        <v>428</v>
      </c>
      <c r="Z58" s="122">
        <v>2229</v>
      </c>
      <c r="AA58" s="122">
        <v>637</v>
      </c>
      <c r="AB58" s="122">
        <v>14</v>
      </c>
      <c r="AC58" s="10" t="s">
        <v>786</v>
      </c>
    </row>
    <row r="59" spans="2:29" s="3" customFormat="1" ht="12">
      <c r="B59" s="111" t="s">
        <v>419</v>
      </c>
      <c r="C59" s="111" t="s">
        <v>630</v>
      </c>
      <c r="D59" s="32" t="s">
        <v>882</v>
      </c>
      <c r="E59" s="33">
        <v>0</v>
      </c>
      <c r="F59" s="33">
        <v>0</v>
      </c>
      <c r="G59" s="33">
        <v>785</v>
      </c>
      <c r="H59" s="33">
        <v>785</v>
      </c>
      <c r="I59" s="33">
        <v>0</v>
      </c>
      <c r="J59" s="33">
        <v>0</v>
      </c>
      <c r="K59" s="33">
        <v>785</v>
      </c>
      <c r="L59" s="33">
        <v>785</v>
      </c>
      <c r="M59" s="33">
        <v>0</v>
      </c>
      <c r="N59" s="33">
        <v>0</v>
      </c>
      <c r="O59" s="33">
        <v>0</v>
      </c>
      <c r="P59" s="33">
        <v>0</v>
      </c>
      <c r="Q59" s="57">
        <v>1</v>
      </c>
      <c r="R59" s="57" t="s">
        <v>9</v>
      </c>
      <c r="S59" s="57" t="s">
        <v>9</v>
      </c>
      <c r="T59" s="57">
        <v>1</v>
      </c>
      <c r="U59" s="122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0" t="s">
        <v>786</v>
      </c>
    </row>
    <row r="60" spans="2:29" s="3" customFormat="1" ht="12">
      <c r="B60" s="111" t="s">
        <v>127</v>
      </c>
      <c r="C60" s="111" t="s">
        <v>630</v>
      </c>
      <c r="D60" s="32" t="s">
        <v>235</v>
      </c>
      <c r="E60" s="33">
        <v>13113</v>
      </c>
      <c r="F60" s="33">
        <v>0</v>
      </c>
      <c r="G60" s="33">
        <v>0</v>
      </c>
      <c r="H60" s="33">
        <v>13113</v>
      </c>
      <c r="I60" s="33">
        <v>8947</v>
      </c>
      <c r="J60" s="33">
        <v>0</v>
      </c>
      <c r="K60" s="33">
        <v>0</v>
      </c>
      <c r="L60" s="33">
        <v>8947</v>
      </c>
      <c r="M60" s="33">
        <v>4166</v>
      </c>
      <c r="N60" s="33">
        <v>0</v>
      </c>
      <c r="O60" s="33">
        <v>0</v>
      </c>
      <c r="P60" s="33">
        <v>4166</v>
      </c>
      <c r="Q60" s="57">
        <v>0.6823000076260199</v>
      </c>
      <c r="R60" s="57">
        <v>0.6823000076260199</v>
      </c>
      <c r="S60" s="57" t="s">
        <v>9</v>
      </c>
      <c r="T60" s="57" t="s">
        <v>9</v>
      </c>
      <c r="U60" s="122">
        <v>1352</v>
      </c>
      <c r="V60" s="122">
        <v>0</v>
      </c>
      <c r="W60" s="122">
        <v>0</v>
      </c>
      <c r="X60" s="122">
        <v>1352</v>
      </c>
      <c r="Y60" s="122">
        <v>285</v>
      </c>
      <c r="Z60" s="122">
        <v>1637</v>
      </c>
      <c r="AA60" s="122">
        <v>338</v>
      </c>
      <c r="AB60" s="122">
        <v>25</v>
      </c>
      <c r="AC60" s="10" t="s">
        <v>785</v>
      </c>
    </row>
    <row r="61" spans="2:29" s="3" customFormat="1" ht="12">
      <c r="B61" s="111" t="s">
        <v>194</v>
      </c>
      <c r="C61" s="111" t="s">
        <v>630</v>
      </c>
      <c r="D61" s="32" t="s">
        <v>881</v>
      </c>
      <c r="E61" s="33">
        <v>0</v>
      </c>
      <c r="F61" s="33">
        <v>0</v>
      </c>
      <c r="G61" s="33">
        <v>8592</v>
      </c>
      <c r="H61" s="33">
        <v>8592</v>
      </c>
      <c r="I61" s="33">
        <v>0</v>
      </c>
      <c r="J61" s="33">
        <v>0</v>
      </c>
      <c r="K61" s="33">
        <v>8298</v>
      </c>
      <c r="L61" s="33">
        <v>8298</v>
      </c>
      <c r="M61" s="33">
        <v>0</v>
      </c>
      <c r="N61" s="33">
        <v>0</v>
      </c>
      <c r="O61" s="33">
        <v>294</v>
      </c>
      <c r="P61" s="33">
        <v>294</v>
      </c>
      <c r="Q61" s="57">
        <v>0.965782122905028</v>
      </c>
      <c r="R61" s="57" t="s">
        <v>9</v>
      </c>
      <c r="S61" s="57" t="s">
        <v>9</v>
      </c>
      <c r="T61" s="57">
        <v>0.965782122905028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0" t="s">
        <v>789</v>
      </c>
    </row>
    <row r="62" spans="2:29" s="3" customFormat="1" ht="12">
      <c r="B62" s="111" t="s">
        <v>98</v>
      </c>
      <c r="C62" s="111" t="s">
        <v>630</v>
      </c>
      <c r="D62" s="32" t="s">
        <v>437</v>
      </c>
      <c r="E62" s="33">
        <v>8823</v>
      </c>
      <c r="F62" s="33">
        <v>0</v>
      </c>
      <c r="G62" s="33">
        <v>0</v>
      </c>
      <c r="H62" s="33">
        <v>8823</v>
      </c>
      <c r="I62" s="33">
        <v>5686</v>
      </c>
      <c r="J62" s="33">
        <v>0</v>
      </c>
      <c r="K62" s="33">
        <v>0</v>
      </c>
      <c r="L62" s="33">
        <v>5686</v>
      </c>
      <c r="M62" s="33">
        <v>3137</v>
      </c>
      <c r="N62" s="33">
        <v>0</v>
      </c>
      <c r="O62" s="33">
        <v>0</v>
      </c>
      <c r="P62" s="33">
        <v>3137</v>
      </c>
      <c r="Q62" s="57">
        <v>0.6444520004533605</v>
      </c>
      <c r="R62" s="57">
        <v>0.6444520004533605</v>
      </c>
      <c r="S62" s="57" t="s">
        <v>9</v>
      </c>
      <c r="T62" s="57" t="s">
        <v>9</v>
      </c>
      <c r="U62" s="122">
        <v>930</v>
      </c>
      <c r="V62" s="122">
        <v>0</v>
      </c>
      <c r="W62" s="122">
        <v>0</v>
      </c>
      <c r="X62" s="122">
        <v>930</v>
      </c>
      <c r="Y62" s="122">
        <v>56</v>
      </c>
      <c r="Z62" s="122">
        <v>986</v>
      </c>
      <c r="AA62" s="122">
        <v>521</v>
      </c>
      <c r="AB62" s="122">
        <v>302</v>
      </c>
      <c r="AC62" s="10" t="s">
        <v>785</v>
      </c>
    </row>
    <row r="63" spans="2:29" s="3" customFormat="1" ht="12">
      <c r="B63" s="111" t="s">
        <v>32</v>
      </c>
      <c r="C63" s="111" t="s">
        <v>631</v>
      </c>
      <c r="D63" s="32" t="s">
        <v>247</v>
      </c>
      <c r="E63" s="33">
        <v>0</v>
      </c>
      <c r="F63" s="33">
        <v>0</v>
      </c>
      <c r="G63" s="33">
        <v>5364</v>
      </c>
      <c r="H63" s="33">
        <v>5364</v>
      </c>
      <c r="I63" s="33">
        <v>0</v>
      </c>
      <c r="J63" s="33">
        <v>0</v>
      </c>
      <c r="K63" s="33">
        <v>5364</v>
      </c>
      <c r="L63" s="33">
        <v>5364</v>
      </c>
      <c r="M63" s="33">
        <v>0</v>
      </c>
      <c r="N63" s="33">
        <v>0</v>
      </c>
      <c r="O63" s="33">
        <v>0</v>
      </c>
      <c r="P63" s="33">
        <v>0</v>
      </c>
      <c r="Q63" s="57">
        <v>1</v>
      </c>
      <c r="R63" s="57" t="s">
        <v>9</v>
      </c>
      <c r="S63" s="57" t="s">
        <v>9</v>
      </c>
      <c r="T63" s="57">
        <v>1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122">
        <v>0</v>
      </c>
      <c r="AC63" s="10" t="s">
        <v>760</v>
      </c>
    </row>
    <row r="64" spans="2:29" s="3" customFormat="1" ht="12">
      <c r="B64" s="111" t="s">
        <v>202</v>
      </c>
      <c r="C64" s="111" t="s">
        <v>631</v>
      </c>
      <c r="D64" s="32" t="s">
        <v>248</v>
      </c>
      <c r="E64" s="33">
        <v>0</v>
      </c>
      <c r="F64" s="33">
        <v>0</v>
      </c>
      <c r="G64" s="33">
        <v>1853</v>
      </c>
      <c r="H64" s="33">
        <v>1853</v>
      </c>
      <c r="I64" s="33">
        <v>0</v>
      </c>
      <c r="J64" s="33">
        <v>0</v>
      </c>
      <c r="K64" s="33">
        <v>1853</v>
      </c>
      <c r="L64" s="33">
        <v>1853</v>
      </c>
      <c r="M64" s="33">
        <v>0</v>
      </c>
      <c r="N64" s="33">
        <v>0</v>
      </c>
      <c r="O64" s="33">
        <v>0</v>
      </c>
      <c r="P64" s="33">
        <v>0</v>
      </c>
      <c r="Q64" s="57">
        <v>1</v>
      </c>
      <c r="R64" s="57" t="s">
        <v>9</v>
      </c>
      <c r="S64" s="57" t="s">
        <v>9</v>
      </c>
      <c r="T64" s="57">
        <v>1</v>
      </c>
      <c r="U64" s="122">
        <v>0</v>
      </c>
      <c r="V64" s="122">
        <v>0</v>
      </c>
      <c r="W64" s="122">
        <v>0</v>
      </c>
      <c r="X64" s="122">
        <v>0</v>
      </c>
      <c r="Y64" s="122">
        <v>0</v>
      </c>
      <c r="Z64" s="122">
        <v>0</v>
      </c>
      <c r="AA64" s="122">
        <v>0</v>
      </c>
      <c r="AB64" s="122">
        <v>0</v>
      </c>
      <c r="AC64" s="10" t="s">
        <v>760</v>
      </c>
    </row>
    <row r="65" spans="2:29" s="3" customFormat="1" ht="12">
      <c r="B65" s="111" t="s">
        <v>119</v>
      </c>
      <c r="C65" s="111" t="s">
        <v>631</v>
      </c>
      <c r="D65" s="32" t="s">
        <v>253</v>
      </c>
      <c r="E65" s="33">
        <v>5113</v>
      </c>
      <c r="F65" s="33">
        <v>0</v>
      </c>
      <c r="G65" s="33">
        <v>0</v>
      </c>
      <c r="H65" s="33">
        <v>5113</v>
      </c>
      <c r="I65" s="33">
        <v>4395</v>
      </c>
      <c r="J65" s="33">
        <v>0</v>
      </c>
      <c r="K65" s="33">
        <v>0</v>
      </c>
      <c r="L65" s="33">
        <v>4395</v>
      </c>
      <c r="M65" s="33">
        <v>718</v>
      </c>
      <c r="N65" s="33">
        <v>0</v>
      </c>
      <c r="O65" s="33">
        <v>0</v>
      </c>
      <c r="P65" s="33">
        <v>718</v>
      </c>
      <c r="Q65" s="57">
        <v>0.8595736358302366</v>
      </c>
      <c r="R65" s="57">
        <v>0.8595736358302366</v>
      </c>
      <c r="S65" s="57" t="s">
        <v>9</v>
      </c>
      <c r="T65" s="57" t="s">
        <v>9</v>
      </c>
      <c r="U65" s="122">
        <v>879</v>
      </c>
      <c r="V65" s="122">
        <v>0</v>
      </c>
      <c r="W65" s="122">
        <v>0</v>
      </c>
      <c r="X65" s="122">
        <v>879</v>
      </c>
      <c r="Y65" s="122">
        <v>227</v>
      </c>
      <c r="Z65" s="122">
        <v>1106</v>
      </c>
      <c r="AA65" s="122">
        <v>0</v>
      </c>
      <c r="AB65" s="122">
        <v>0</v>
      </c>
      <c r="AC65" s="10" t="s">
        <v>760</v>
      </c>
    </row>
    <row r="66" spans="2:29" s="3" customFormat="1" ht="12">
      <c r="B66" s="111" t="s">
        <v>75</v>
      </c>
      <c r="C66" s="111" t="s">
        <v>631</v>
      </c>
      <c r="D66" s="32" t="s">
        <v>260</v>
      </c>
      <c r="E66" s="33">
        <v>5697</v>
      </c>
      <c r="F66" s="33">
        <v>0</v>
      </c>
      <c r="G66" s="33">
        <v>3067</v>
      </c>
      <c r="H66" s="33">
        <v>8764</v>
      </c>
      <c r="I66" s="33">
        <v>2897</v>
      </c>
      <c r="J66" s="33">
        <v>0</v>
      </c>
      <c r="K66" s="33">
        <v>2783</v>
      </c>
      <c r="L66" s="33">
        <v>5680</v>
      </c>
      <c r="M66" s="33">
        <v>2800</v>
      </c>
      <c r="N66" s="33">
        <v>0</v>
      </c>
      <c r="O66" s="33">
        <v>284</v>
      </c>
      <c r="P66" s="33">
        <v>3084</v>
      </c>
      <c r="Q66" s="57">
        <v>0.6481058877225011</v>
      </c>
      <c r="R66" s="57">
        <v>0.508513252589082</v>
      </c>
      <c r="S66" s="57" t="s">
        <v>9</v>
      </c>
      <c r="T66" s="57">
        <v>0.9074013694163677</v>
      </c>
      <c r="U66" s="122">
        <v>2411</v>
      </c>
      <c r="V66" s="122">
        <v>0</v>
      </c>
      <c r="W66" s="122">
        <v>291</v>
      </c>
      <c r="X66" s="122">
        <v>2702</v>
      </c>
      <c r="Y66" s="122">
        <v>575</v>
      </c>
      <c r="Z66" s="122">
        <v>3277</v>
      </c>
      <c r="AA66" s="122">
        <v>586</v>
      </c>
      <c r="AB66" s="122">
        <v>26</v>
      </c>
      <c r="AC66" s="10" t="s">
        <v>779</v>
      </c>
    </row>
    <row r="67" spans="2:29" s="3" customFormat="1" ht="12">
      <c r="B67" s="111" t="s">
        <v>195</v>
      </c>
      <c r="C67" s="111" t="s">
        <v>631</v>
      </c>
      <c r="D67" s="32" t="s">
        <v>254</v>
      </c>
      <c r="E67" s="33">
        <v>0</v>
      </c>
      <c r="F67" s="33">
        <v>0</v>
      </c>
      <c r="G67" s="33">
        <v>8732</v>
      </c>
      <c r="H67" s="33">
        <v>8732</v>
      </c>
      <c r="I67" s="33">
        <v>0</v>
      </c>
      <c r="J67" s="33">
        <v>0</v>
      </c>
      <c r="K67" s="33">
        <v>8625</v>
      </c>
      <c r="L67" s="33">
        <v>8625</v>
      </c>
      <c r="M67" s="33">
        <v>0</v>
      </c>
      <c r="N67" s="33">
        <v>0</v>
      </c>
      <c r="O67" s="33">
        <v>107</v>
      </c>
      <c r="P67" s="33">
        <v>107</v>
      </c>
      <c r="Q67" s="57">
        <v>0.9877462207970683</v>
      </c>
      <c r="R67" s="57" t="s">
        <v>9</v>
      </c>
      <c r="S67" s="57" t="s">
        <v>9</v>
      </c>
      <c r="T67" s="57">
        <v>0.9877462207970683</v>
      </c>
      <c r="U67" s="122">
        <v>0</v>
      </c>
      <c r="V67" s="122">
        <v>0</v>
      </c>
      <c r="W67" s="122">
        <v>0</v>
      </c>
      <c r="X67" s="122">
        <v>0</v>
      </c>
      <c r="Y67" s="122">
        <v>0</v>
      </c>
      <c r="Z67" s="122">
        <v>0</v>
      </c>
      <c r="AA67" s="122">
        <v>0</v>
      </c>
      <c r="AB67" s="122">
        <v>0</v>
      </c>
      <c r="AC67" s="10" t="s">
        <v>787</v>
      </c>
    </row>
    <row r="68" spans="2:29" s="3" customFormat="1" ht="12">
      <c r="B68" s="111" t="s">
        <v>677</v>
      </c>
      <c r="C68" s="111" t="s">
        <v>631</v>
      </c>
      <c r="D68" s="32" t="s">
        <v>897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57" t="s">
        <v>9</v>
      </c>
      <c r="R68" s="57" t="s">
        <v>9</v>
      </c>
      <c r="S68" s="57" t="s">
        <v>9</v>
      </c>
      <c r="T68" s="57" t="s">
        <v>9</v>
      </c>
      <c r="U68" s="122">
        <v>0</v>
      </c>
      <c r="V68" s="122">
        <v>0</v>
      </c>
      <c r="W68" s="122">
        <v>6</v>
      </c>
      <c r="X68" s="122">
        <v>6</v>
      </c>
      <c r="Y68" s="122">
        <v>57</v>
      </c>
      <c r="Z68" s="122">
        <v>63</v>
      </c>
      <c r="AA68" s="122">
        <v>0</v>
      </c>
      <c r="AB68" s="122">
        <v>0</v>
      </c>
      <c r="AC68" s="10" t="s">
        <v>766</v>
      </c>
    </row>
    <row r="69" spans="2:29" s="3" customFormat="1" ht="12">
      <c r="B69" s="111" t="s">
        <v>172</v>
      </c>
      <c r="C69" s="111" t="s">
        <v>631</v>
      </c>
      <c r="D69" s="32" t="s">
        <v>256</v>
      </c>
      <c r="E69" s="33">
        <v>0</v>
      </c>
      <c r="F69" s="33">
        <v>0</v>
      </c>
      <c r="G69" s="33">
        <v>9613</v>
      </c>
      <c r="H69" s="33">
        <v>9613</v>
      </c>
      <c r="I69" s="33">
        <v>0</v>
      </c>
      <c r="J69" s="33">
        <v>0</v>
      </c>
      <c r="K69" s="33">
        <v>9613</v>
      </c>
      <c r="L69" s="33">
        <v>9613</v>
      </c>
      <c r="M69" s="33">
        <v>0</v>
      </c>
      <c r="N69" s="33">
        <v>0</v>
      </c>
      <c r="O69" s="33">
        <v>0</v>
      </c>
      <c r="P69" s="33">
        <v>0</v>
      </c>
      <c r="Q69" s="57">
        <v>1</v>
      </c>
      <c r="R69" s="57" t="s">
        <v>9</v>
      </c>
      <c r="S69" s="57" t="s">
        <v>9</v>
      </c>
      <c r="T69" s="57">
        <v>1</v>
      </c>
      <c r="U69" s="122">
        <v>0</v>
      </c>
      <c r="V69" s="122"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122">
        <v>0</v>
      </c>
      <c r="AC69" s="10" t="s">
        <v>779</v>
      </c>
    </row>
    <row r="70" spans="2:29" s="3" customFormat="1" ht="12">
      <c r="B70" s="111" t="s">
        <v>33</v>
      </c>
      <c r="C70" s="111" t="s">
        <v>631</v>
      </c>
      <c r="D70" s="32" t="s">
        <v>873</v>
      </c>
      <c r="E70" s="33">
        <v>0</v>
      </c>
      <c r="F70" s="33">
        <v>0</v>
      </c>
      <c r="G70" s="33">
        <v>2077</v>
      </c>
      <c r="H70" s="33">
        <v>2077</v>
      </c>
      <c r="I70" s="33">
        <v>0</v>
      </c>
      <c r="J70" s="33">
        <v>0</v>
      </c>
      <c r="K70" s="33">
        <v>2076</v>
      </c>
      <c r="L70" s="33">
        <v>2076</v>
      </c>
      <c r="M70" s="33">
        <v>0</v>
      </c>
      <c r="N70" s="33">
        <v>0</v>
      </c>
      <c r="O70" s="33">
        <v>1</v>
      </c>
      <c r="P70" s="33">
        <v>1</v>
      </c>
      <c r="Q70" s="57">
        <v>0.9995185363505056</v>
      </c>
      <c r="R70" s="57" t="s">
        <v>9</v>
      </c>
      <c r="S70" s="57" t="s">
        <v>9</v>
      </c>
      <c r="T70" s="57">
        <v>0.9995185363505056</v>
      </c>
      <c r="U70" s="122">
        <v>0</v>
      </c>
      <c r="V70" s="122">
        <v>0</v>
      </c>
      <c r="W70" s="122">
        <v>0</v>
      </c>
      <c r="X70" s="122">
        <v>0</v>
      </c>
      <c r="Y70" s="122">
        <v>0</v>
      </c>
      <c r="Z70" s="122">
        <v>0</v>
      </c>
      <c r="AA70" s="122">
        <v>0</v>
      </c>
      <c r="AB70" s="122">
        <v>0</v>
      </c>
      <c r="AC70" s="10" t="s">
        <v>779</v>
      </c>
    </row>
    <row r="71" spans="2:29" s="3" customFormat="1" ht="12">
      <c r="B71" s="111" t="s">
        <v>212</v>
      </c>
      <c r="C71" s="111" t="s">
        <v>631</v>
      </c>
      <c r="D71" s="32" t="s">
        <v>266</v>
      </c>
      <c r="E71" s="33">
        <v>0</v>
      </c>
      <c r="F71" s="33">
        <v>0</v>
      </c>
      <c r="G71" s="33">
        <v>1826</v>
      </c>
      <c r="H71" s="33">
        <v>1826</v>
      </c>
      <c r="I71" s="33">
        <v>0</v>
      </c>
      <c r="J71" s="33">
        <v>0</v>
      </c>
      <c r="K71" s="33">
        <v>1826</v>
      </c>
      <c r="L71" s="33">
        <v>1826</v>
      </c>
      <c r="M71" s="33">
        <v>0</v>
      </c>
      <c r="N71" s="33">
        <v>0</v>
      </c>
      <c r="O71" s="33">
        <v>0</v>
      </c>
      <c r="P71" s="33">
        <v>0</v>
      </c>
      <c r="Q71" s="57">
        <v>1</v>
      </c>
      <c r="R71" s="57" t="s">
        <v>9</v>
      </c>
      <c r="S71" s="57" t="s">
        <v>9</v>
      </c>
      <c r="T71" s="57">
        <v>1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0</v>
      </c>
      <c r="AB71" s="122">
        <v>0</v>
      </c>
      <c r="AC71" s="10" t="s">
        <v>760</v>
      </c>
    </row>
    <row r="72" spans="2:29" s="3" customFormat="1" ht="12">
      <c r="B72" s="111" t="s">
        <v>101</v>
      </c>
      <c r="C72" s="111" t="s">
        <v>631</v>
      </c>
      <c r="D72" s="32" t="s">
        <v>265</v>
      </c>
      <c r="E72" s="33">
        <v>6350</v>
      </c>
      <c r="F72" s="33">
        <v>0</v>
      </c>
      <c r="G72" s="33">
        <v>1877</v>
      </c>
      <c r="H72" s="33">
        <v>8227</v>
      </c>
      <c r="I72" s="33">
        <v>4528</v>
      </c>
      <c r="J72" s="33">
        <v>0</v>
      </c>
      <c r="K72" s="33">
        <v>1856</v>
      </c>
      <c r="L72" s="33">
        <v>6384</v>
      </c>
      <c r="M72" s="33">
        <v>1822</v>
      </c>
      <c r="N72" s="33">
        <v>0</v>
      </c>
      <c r="O72" s="33">
        <v>21</v>
      </c>
      <c r="P72" s="33">
        <v>1843</v>
      </c>
      <c r="Q72" s="57">
        <v>0.7759815242494227</v>
      </c>
      <c r="R72" s="57">
        <v>0.7130708661417323</v>
      </c>
      <c r="S72" s="57" t="s">
        <v>9</v>
      </c>
      <c r="T72" s="57">
        <v>0.9888119339371337</v>
      </c>
      <c r="U72" s="122">
        <v>923</v>
      </c>
      <c r="V72" s="122">
        <v>0</v>
      </c>
      <c r="W72" s="122">
        <v>0</v>
      </c>
      <c r="X72" s="122">
        <v>923</v>
      </c>
      <c r="Y72" s="122">
        <v>20</v>
      </c>
      <c r="Z72" s="122">
        <v>943</v>
      </c>
      <c r="AA72" s="122">
        <v>690</v>
      </c>
      <c r="AB72" s="122">
        <v>0</v>
      </c>
      <c r="AC72" s="10" t="s">
        <v>766</v>
      </c>
    </row>
    <row r="73" spans="2:29" s="3" customFormat="1" ht="12">
      <c r="B73" s="111" t="s">
        <v>111</v>
      </c>
      <c r="C73" s="111" t="s">
        <v>631</v>
      </c>
      <c r="D73" s="32" t="s">
        <v>255</v>
      </c>
      <c r="E73" s="33">
        <v>9511</v>
      </c>
      <c r="F73" s="33">
        <v>0</v>
      </c>
      <c r="G73" s="33">
        <v>0</v>
      </c>
      <c r="H73" s="33">
        <v>9511</v>
      </c>
      <c r="I73" s="33" t="s">
        <v>9</v>
      </c>
      <c r="J73" s="33" t="s">
        <v>9</v>
      </c>
      <c r="K73" s="33" t="s">
        <v>9</v>
      </c>
      <c r="L73" s="33" t="s">
        <v>9</v>
      </c>
      <c r="M73" s="33" t="s">
        <v>9</v>
      </c>
      <c r="N73" s="33" t="s">
        <v>9</v>
      </c>
      <c r="O73" s="33" t="s">
        <v>9</v>
      </c>
      <c r="P73" s="33" t="s">
        <v>9</v>
      </c>
      <c r="Q73" s="57" t="s">
        <v>9</v>
      </c>
      <c r="R73" s="57" t="s">
        <v>9</v>
      </c>
      <c r="S73" s="57" t="s">
        <v>9</v>
      </c>
      <c r="T73" s="57" t="s">
        <v>9</v>
      </c>
      <c r="U73" s="122">
        <v>1927</v>
      </c>
      <c r="V73" s="122">
        <v>0</v>
      </c>
      <c r="W73" s="122">
        <v>0</v>
      </c>
      <c r="X73" s="122">
        <v>1927</v>
      </c>
      <c r="Y73" s="122">
        <v>159</v>
      </c>
      <c r="Z73" s="122">
        <v>2086</v>
      </c>
      <c r="AA73" s="122">
        <v>1174</v>
      </c>
      <c r="AB73" s="122">
        <v>0</v>
      </c>
      <c r="AC73" s="10" t="s">
        <v>787</v>
      </c>
    </row>
    <row r="74" spans="2:29" s="3" customFormat="1" ht="12">
      <c r="B74" s="111" t="s">
        <v>30</v>
      </c>
      <c r="C74" s="111" t="s">
        <v>631</v>
      </c>
      <c r="D74" s="32" t="s">
        <v>271</v>
      </c>
      <c r="E74" s="33">
        <v>0</v>
      </c>
      <c r="F74" s="33">
        <v>0</v>
      </c>
      <c r="G74" s="33">
        <v>350</v>
      </c>
      <c r="H74" s="33">
        <v>350</v>
      </c>
      <c r="I74" s="33">
        <v>0</v>
      </c>
      <c r="J74" s="33">
        <v>0</v>
      </c>
      <c r="K74" s="33">
        <v>350</v>
      </c>
      <c r="L74" s="33">
        <v>350</v>
      </c>
      <c r="M74" s="33">
        <v>0</v>
      </c>
      <c r="N74" s="33">
        <v>0</v>
      </c>
      <c r="O74" s="33">
        <v>0</v>
      </c>
      <c r="P74" s="33">
        <v>0</v>
      </c>
      <c r="Q74" s="57">
        <v>1</v>
      </c>
      <c r="R74" s="57" t="s">
        <v>9</v>
      </c>
      <c r="S74" s="57" t="s">
        <v>9</v>
      </c>
      <c r="T74" s="57">
        <v>1</v>
      </c>
      <c r="U74" s="122">
        <v>0</v>
      </c>
      <c r="V74" s="122">
        <v>0</v>
      </c>
      <c r="W74" s="122">
        <v>0</v>
      </c>
      <c r="X74" s="122">
        <v>0</v>
      </c>
      <c r="Y74" s="122">
        <v>0</v>
      </c>
      <c r="Z74" s="122">
        <v>0</v>
      </c>
      <c r="AA74" s="122">
        <v>0</v>
      </c>
      <c r="AB74" s="122">
        <v>0</v>
      </c>
      <c r="AC74" s="10" t="s">
        <v>781</v>
      </c>
    </row>
    <row r="75" spans="2:29" s="3" customFormat="1" ht="12">
      <c r="B75" s="111" t="s">
        <v>170</v>
      </c>
      <c r="C75" s="111" t="s">
        <v>631</v>
      </c>
      <c r="D75" s="32" t="s">
        <v>273</v>
      </c>
      <c r="E75" s="33">
        <v>0</v>
      </c>
      <c r="F75" s="33">
        <v>0</v>
      </c>
      <c r="G75" s="33">
        <v>8663</v>
      </c>
      <c r="H75" s="33">
        <v>8663</v>
      </c>
      <c r="I75" s="33">
        <v>0</v>
      </c>
      <c r="J75" s="33">
        <v>0</v>
      </c>
      <c r="K75" s="33">
        <v>8346</v>
      </c>
      <c r="L75" s="33">
        <v>8346</v>
      </c>
      <c r="M75" s="33">
        <v>0</v>
      </c>
      <c r="N75" s="33">
        <v>0</v>
      </c>
      <c r="O75" s="33">
        <v>317</v>
      </c>
      <c r="P75" s="33">
        <v>317</v>
      </c>
      <c r="Q75" s="57">
        <v>0.963407595521182</v>
      </c>
      <c r="R75" s="57" t="s">
        <v>9</v>
      </c>
      <c r="S75" s="57" t="s">
        <v>9</v>
      </c>
      <c r="T75" s="57">
        <v>0.963407595521182</v>
      </c>
      <c r="U75" s="122">
        <v>0</v>
      </c>
      <c r="V75" s="122">
        <v>0</v>
      </c>
      <c r="W75" s="122">
        <v>0</v>
      </c>
      <c r="X75" s="122">
        <v>0</v>
      </c>
      <c r="Y75" s="122">
        <v>0</v>
      </c>
      <c r="Z75" s="122">
        <v>0</v>
      </c>
      <c r="AA75" s="122">
        <v>0</v>
      </c>
      <c r="AB75" s="122">
        <v>0</v>
      </c>
      <c r="AC75" s="10" t="s">
        <v>782</v>
      </c>
    </row>
    <row r="76" spans="2:29" s="3" customFormat="1" ht="12">
      <c r="B76" s="111" t="s">
        <v>600</v>
      </c>
      <c r="C76" s="111" t="s">
        <v>631</v>
      </c>
      <c r="D76" s="32" t="s">
        <v>876</v>
      </c>
      <c r="E76" s="33">
        <v>0</v>
      </c>
      <c r="F76" s="33">
        <v>0</v>
      </c>
      <c r="G76" s="33">
        <v>1854</v>
      </c>
      <c r="H76" s="33">
        <v>1854</v>
      </c>
      <c r="I76" s="33">
        <v>0</v>
      </c>
      <c r="J76" s="33">
        <v>0</v>
      </c>
      <c r="K76" s="33">
        <v>1854</v>
      </c>
      <c r="L76" s="33">
        <v>1854</v>
      </c>
      <c r="M76" s="33">
        <v>0</v>
      </c>
      <c r="N76" s="33">
        <v>0</v>
      </c>
      <c r="O76" s="33">
        <v>0</v>
      </c>
      <c r="P76" s="33">
        <v>0</v>
      </c>
      <c r="Q76" s="57">
        <v>1</v>
      </c>
      <c r="R76" s="57" t="s">
        <v>9</v>
      </c>
      <c r="S76" s="57" t="s">
        <v>9</v>
      </c>
      <c r="T76" s="57">
        <v>1</v>
      </c>
      <c r="U76" s="122">
        <v>0</v>
      </c>
      <c r="V76" s="122">
        <v>0</v>
      </c>
      <c r="W76" s="122">
        <v>0</v>
      </c>
      <c r="X76" s="122">
        <v>0</v>
      </c>
      <c r="Y76" s="122">
        <v>0</v>
      </c>
      <c r="Z76" s="122">
        <v>0</v>
      </c>
      <c r="AA76" s="122">
        <v>0</v>
      </c>
      <c r="AB76" s="122">
        <v>0</v>
      </c>
      <c r="AC76" s="10" t="s">
        <v>781</v>
      </c>
    </row>
    <row r="77" spans="2:29" s="3" customFormat="1" ht="12">
      <c r="B77" s="111" t="s">
        <v>751</v>
      </c>
      <c r="C77" s="111" t="s">
        <v>631</v>
      </c>
      <c r="D77" s="32" t="s">
        <v>423</v>
      </c>
      <c r="E77" s="33">
        <v>0</v>
      </c>
      <c r="F77" s="33">
        <v>0</v>
      </c>
      <c r="G77" s="33">
        <v>6042</v>
      </c>
      <c r="H77" s="33">
        <v>6042</v>
      </c>
      <c r="I77" s="33">
        <v>0</v>
      </c>
      <c r="J77" s="33">
        <v>0</v>
      </c>
      <c r="K77" s="33">
        <v>5997</v>
      </c>
      <c r="L77" s="33">
        <v>5997</v>
      </c>
      <c r="M77" s="33">
        <v>0</v>
      </c>
      <c r="N77" s="33">
        <v>0</v>
      </c>
      <c r="O77" s="33">
        <v>45</v>
      </c>
      <c r="P77" s="33">
        <v>45</v>
      </c>
      <c r="Q77" s="57">
        <v>0.9925521350546177</v>
      </c>
      <c r="R77" s="57" t="s">
        <v>9</v>
      </c>
      <c r="S77" s="57" t="s">
        <v>9</v>
      </c>
      <c r="T77" s="57">
        <v>0.9925521350546177</v>
      </c>
      <c r="U77" s="122">
        <v>0</v>
      </c>
      <c r="V77" s="122">
        <v>0</v>
      </c>
      <c r="W77" s="122">
        <v>0</v>
      </c>
      <c r="X77" s="122">
        <v>0</v>
      </c>
      <c r="Y77" s="122">
        <v>0</v>
      </c>
      <c r="Z77" s="122">
        <v>0</v>
      </c>
      <c r="AA77" s="122">
        <v>0</v>
      </c>
      <c r="AB77" s="122">
        <v>0</v>
      </c>
      <c r="AC77" s="10" t="s">
        <v>781</v>
      </c>
    </row>
    <row r="78" spans="2:29" s="3" customFormat="1" ht="12">
      <c r="B78" s="111" t="s">
        <v>587</v>
      </c>
      <c r="C78" s="111" t="s">
        <v>631</v>
      </c>
      <c r="D78" s="32" t="s">
        <v>877</v>
      </c>
      <c r="E78" s="33">
        <v>0</v>
      </c>
      <c r="F78" s="33">
        <v>0</v>
      </c>
      <c r="G78" s="33">
        <v>529</v>
      </c>
      <c r="H78" s="33">
        <v>529</v>
      </c>
      <c r="I78" s="33">
        <v>0</v>
      </c>
      <c r="J78" s="33">
        <v>0</v>
      </c>
      <c r="K78" s="33">
        <v>529</v>
      </c>
      <c r="L78" s="33">
        <v>529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2">
        <v>0</v>
      </c>
      <c r="V78" s="122">
        <v>0</v>
      </c>
      <c r="W78" s="122">
        <v>0</v>
      </c>
      <c r="X78" s="122">
        <v>0</v>
      </c>
      <c r="Y78" s="122">
        <v>0</v>
      </c>
      <c r="Z78" s="122">
        <v>0</v>
      </c>
      <c r="AA78" s="122">
        <v>0</v>
      </c>
      <c r="AB78" s="122">
        <v>0</v>
      </c>
      <c r="AC78" s="10" t="s">
        <v>781</v>
      </c>
    </row>
    <row r="79" spans="2:29" s="3" customFormat="1" ht="12">
      <c r="B79" s="111" t="s">
        <v>28</v>
      </c>
      <c r="C79" s="111" t="s">
        <v>631</v>
      </c>
      <c r="D79" s="32" t="s">
        <v>277</v>
      </c>
      <c r="E79" s="33">
        <v>0</v>
      </c>
      <c r="F79" s="33">
        <v>0</v>
      </c>
      <c r="G79" s="33">
        <v>327</v>
      </c>
      <c r="H79" s="33">
        <v>327</v>
      </c>
      <c r="I79" s="33">
        <v>0</v>
      </c>
      <c r="J79" s="33">
        <v>0</v>
      </c>
      <c r="K79" s="33">
        <v>327</v>
      </c>
      <c r="L79" s="33">
        <v>327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2">
        <v>0</v>
      </c>
      <c r="V79" s="122">
        <v>0</v>
      </c>
      <c r="W79" s="122">
        <v>0</v>
      </c>
      <c r="X79" s="122">
        <v>0</v>
      </c>
      <c r="Y79" s="122">
        <v>0</v>
      </c>
      <c r="Z79" s="122">
        <v>0</v>
      </c>
      <c r="AA79" s="122">
        <v>0</v>
      </c>
      <c r="AB79" s="122">
        <v>0</v>
      </c>
      <c r="AC79" s="10" t="s">
        <v>781</v>
      </c>
    </row>
    <row r="80" spans="2:29" s="3" customFormat="1" ht="12">
      <c r="B80" s="111" t="s">
        <v>588</v>
      </c>
      <c r="C80" s="111" t="s">
        <v>631</v>
      </c>
      <c r="D80" s="32" t="s">
        <v>878</v>
      </c>
      <c r="E80" s="33">
        <v>0</v>
      </c>
      <c r="F80" s="33">
        <v>0</v>
      </c>
      <c r="G80" s="33">
        <v>440</v>
      </c>
      <c r="H80" s="33">
        <v>440</v>
      </c>
      <c r="I80" s="33">
        <v>0</v>
      </c>
      <c r="J80" s="33">
        <v>0</v>
      </c>
      <c r="K80" s="33">
        <v>440</v>
      </c>
      <c r="L80" s="33">
        <v>440</v>
      </c>
      <c r="M80" s="33">
        <v>0</v>
      </c>
      <c r="N80" s="33">
        <v>0</v>
      </c>
      <c r="O80" s="33">
        <v>0</v>
      </c>
      <c r="P80" s="33">
        <v>0</v>
      </c>
      <c r="Q80" s="57">
        <v>1</v>
      </c>
      <c r="R80" s="57" t="s">
        <v>9</v>
      </c>
      <c r="S80" s="57" t="s">
        <v>9</v>
      </c>
      <c r="T80" s="57">
        <v>1</v>
      </c>
      <c r="U80" s="122">
        <v>0</v>
      </c>
      <c r="V80" s="122">
        <v>0</v>
      </c>
      <c r="W80" s="122">
        <v>0</v>
      </c>
      <c r="X80" s="122">
        <v>0</v>
      </c>
      <c r="Y80" s="122">
        <v>0</v>
      </c>
      <c r="Z80" s="122">
        <v>0</v>
      </c>
      <c r="AA80" s="122">
        <v>0</v>
      </c>
      <c r="AB80" s="122">
        <v>0</v>
      </c>
      <c r="AC80" s="10" t="s">
        <v>781</v>
      </c>
    </row>
    <row r="81" spans="2:29" s="3" customFormat="1" ht="12">
      <c r="B81" s="111" t="s">
        <v>112</v>
      </c>
      <c r="C81" s="111" t="s">
        <v>631</v>
      </c>
      <c r="D81" s="32" t="s">
        <v>281</v>
      </c>
      <c r="E81" s="33">
        <v>8843</v>
      </c>
      <c r="F81" s="33">
        <v>701</v>
      </c>
      <c r="G81" s="33">
        <v>2088</v>
      </c>
      <c r="H81" s="33">
        <v>11632</v>
      </c>
      <c r="I81" s="33">
        <v>5203</v>
      </c>
      <c r="J81" s="33">
        <v>679</v>
      </c>
      <c r="K81" s="33">
        <v>1998</v>
      </c>
      <c r="L81" s="33">
        <v>7880</v>
      </c>
      <c r="M81" s="33">
        <v>3640</v>
      </c>
      <c r="N81" s="33">
        <v>22</v>
      </c>
      <c r="O81" s="33">
        <v>90</v>
      </c>
      <c r="P81" s="33">
        <v>3752</v>
      </c>
      <c r="Q81" s="57">
        <v>0.6774415405777167</v>
      </c>
      <c r="R81" s="57">
        <v>0.5883749858645256</v>
      </c>
      <c r="S81" s="57">
        <v>0.9686162624821684</v>
      </c>
      <c r="T81" s="57">
        <v>0.9568965517241379</v>
      </c>
      <c r="U81" s="122">
        <v>1635</v>
      </c>
      <c r="V81" s="122">
        <v>0</v>
      </c>
      <c r="W81" s="122">
        <v>0</v>
      </c>
      <c r="X81" s="122">
        <v>1635</v>
      </c>
      <c r="Y81" s="122">
        <v>1417</v>
      </c>
      <c r="Z81" s="122">
        <v>3052</v>
      </c>
      <c r="AA81" s="122">
        <v>1034</v>
      </c>
      <c r="AB81" s="122">
        <v>791</v>
      </c>
      <c r="AC81" s="10" t="s">
        <v>787</v>
      </c>
    </row>
    <row r="82" spans="2:29" s="3" customFormat="1" ht="12">
      <c r="B82" s="111" t="s">
        <v>34</v>
      </c>
      <c r="C82" s="111" t="s">
        <v>631</v>
      </c>
      <c r="D82" s="32" t="s">
        <v>283</v>
      </c>
      <c r="E82" s="33">
        <v>0</v>
      </c>
      <c r="F82" s="33">
        <v>0</v>
      </c>
      <c r="G82" s="33">
        <v>5557</v>
      </c>
      <c r="H82" s="33">
        <v>5557</v>
      </c>
      <c r="I82" s="33">
        <v>0</v>
      </c>
      <c r="J82" s="33">
        <v>0</v>
      </c>
      <c r="K82" s="33">
        <v>5013</v>
      </c>
      <c r="L82" s="33">
        <v>5013</v>
      </c>
      <c r="M82" s="33">
        <v>0</v>
      </c>
      <c r="N82" s="33">
        <v>0</v>
      </c>
      <c r="O82" s="33">
        <v>544</v>
      </c>
      <c r="P82" s="33">
        <v>544</v>
      </c>
      <c r="Q82" s="57">
        <v>0.9021054525823285</v>
      </c>
      <c r="R82" s="57" t="s">
        <v>9</v>
      </c>
      <c r="S82" s="57" t="s">
        <v>9</v>
      </c>
      <c r="T82" s="57">
        <v>0.9021054525823285</v>
      </c>
      <c r="U82" s="122">
        <v>0</v>
      </c>
      <c r="V82" s="122">
        <v>0</v>
      </c>
      <c r="W82" s="122">
        <v>0</v>
      </c>
      <c r="X82" s="122">
        <v>0</v>
      </c>
      <c r="Y82" s="122">
        <v>0</v>
      </c>
      <c r="Z82" s="122">
        <v>0</v>
      </c>
      <c r="AA82" s="122">
        <v>0</v>
      </c>
      <c r="AB82" s="122">
        <v>0</v>
      </c>
      <c r="AC82" s="10" t="s">
        <v>788</v>
      </c>
    </row>
    <row r="83" spans="2:29" s="3" customFormat="1" ht="12">
      <c r="B83" s="111" t="s">
        <v>157</v>
      </c>
      <c r="C83" s="111" t="s">
        <v>631</v>
      </c>
      <c r="D83" s="32" t="s">
        <v>257</v>
      </c>
      <c r="E83" s="33">
        <v>16290</v>
      </c>
      <c r="F83" s="33">
        <v>1863</v>
      </c>
      <c r="G83" s="33">
        <v>303</v>
      </c>
      <c r="H83" s="33">
        <v>18456</v>
      </c>
      <c r="I83" s="33" t="s">
        <v>9</v>
      </c>
      <c r="J83" s="33" t="s">
        <v>9</v>
      </c>
      <c r="K83" s="33" t="s">
        <v>9</v>
      </c>
      <c r="L83" s="33" t="s">
        <v>9</v>
      </c>
      <c r="M83" s="33" t="s">
        <v>9</v>
      </c>
      <c r="N83" s="33" t="s">
        <v>9</v>
      </c>
      <c r="O83" s="33" t="s">
        <v>9</v>
      </c>
      <c r="P83" s="33" t="s">
        <v>9</v>
      </c>
      <c r="Q83" s="57" t="s">
        <v>9</v>
      </c>
      <c r="R83" s="57" t="s">
        <v>9</v>
      </c>
      <c r="S83" s="57" t="s">
        <v>9</v>
      </c>
      <c r="T83" s="57" t="s">
        <v>9</v>
      </c>
      <c r="U83" s="122">
        <v>3955</v>
      </c>
      <c r="V83" s="122">
        <v>0</v>
      </c>
      <c r="W83" s="122">
        <v>0</v>
      </c>
      <c r="X83" s="122">
        <v>3955</v>
      </c>
      <c r="Y83" s="122">
        <v>3370</v>
      </c>
      <c r="Z83" s="122">
        <v>7325</v>
      </c>
      <c r="AA83" s="122">
        <v>2558</v>
      </c>
      <c r="AB83" s="122">
        <v>832</v>
      </c>
      <c r="AC83" s="10" t="s">
        <v>788</v>
      </c>
    </row>
    <row r="84" spans="2:29" s="3" customFormat="1" ht="12">
      <c r="B84" s="111" t="s">
        <v>589</v>
      </c>
      <c r="C84" s="111" t="s">
        <v>631</v>
      </c>
      <c r="D84" s="32" t="s">
        <v>879</v>
      </c>
      <c r="E84" s="33">
        <v>0</v>
      </c>
      <c r="F84" s="33">
        <v>0</v>
      </c>
      <c r="G84" s="33">
        <v>2589</v>
      </c>
      <c r="H84" s="33">
        <v>2589</v>
      </c>
      <c r="I84" s="33">
        <v>0</v>
      </c>
      <c r="J84" s="33">
        <v>0</v>
      </c>
      <c r="K84" s="33">
        <v>2589</v>
      </c>
      <c r="L84" s="33">
        <v>2589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2">
        <v>0</v>
      </c>
      <c r="V84" s="122">
        <v>0</v>
      </c>
      <c r="W84" s="122">
        <v>0</v>
      </c>
      <c r="X84" s="122">
        <v>0</v>
      </c>
      <c r="Y84" s="122">
        <v>0</v>
      </c>
      <c r="Z84" s="122">
        <v>0</v>
      </c>
      <c r="AA84" s="122">
        <v>0</v>
      </c>
      <c r="AB84" s="122">
        <v>0</v>
      </c>
      <c r="AC84" s="10" t="s">
        <v>781</v>
      </c>
    </row>
    <row r="85" spans="2:29" s="3" customFormat="1" ht="12">
      <c r="B85" s="111" t="s">
        <v>590</v>
      </c>
      <c r="C85" s="111" t="s">
        <v>631</v>
      </c>
      <c r="D85" s="32" t="s">
        <v>880</v>
      </c>
      <c r="E85" s="33">
        <v>0</v>
      </c>
      <c r="F85" s="33">
        <v>0</v>
      </c>
      <c r="G85" s="33">
        <v>427</v>
      </c>
      <c r="H85" s="33">
        <v>427</v>
      </c>
      <c r="I85" s="33">
        <v>0</v>
      </c>
      <c r="J85" s="33">
        <v>0</v>
      </c>
      <c r="K85" s="33">
        <v>427</v>
      </c>
      <c r="L85" s="33">
        <v>427</v>
      </c>
      <c r="M85" s="33">
        <v>0</v>
      </c>
      <c r="N85" s="33">
        <v>0</v>
      </c>
      <c r="O85" s="33">
        <v>0</v>
      </c>
      <c r="P85" s="33">
        <v>0</v>
      </c>
      <c r="Q85" s="57">
        <v>1</v>
      </c>
      <c r="R85" s="57" t="s">
        <v>9</v>
      </c>
      <c r="S85" s="57" t="s">
        <v>9</v>
      </c>
      <c r="T85" s="57">
        <v>1</v>
      </c>
      <c r="U85" s="122">
        <v>0</v>
      </c>
      <c r="V85" s="122">
        <v>0</v>
      </c>
      <c r="W85" s="122">
        <v>0</v>
      </c>
      <c r="X85" s="122">
        <v>0</v>
      </c>
      <c r="Y85" s="122">
        <v>0</v>
      </c>
      <c r="Z85" s="122">
        <v>0</v>
      </c>
      <c r="AA85" s="122">
        <v>0</v>
      </c>
      <c r="AB85" s="122">
        <v>0</v>
      </c>
      <c r="AC85" s="10" t="s">
        <v>781</v>
      </c>
    </row>
    <row r="86" spans="2:29" s="3" customFormat="1" ht="12">
      <c r="B86" s="111" t="s">
        <v>161</v>
      </c>
      <c r="C86" s="111" t="s">
        <v>631</v>
      </c>
      <c r="D86" s="32" t="s">
        <v>250</v>
      </c>
      <c r="E86" s="33">
        <v>15692</v>
      </c>
      <c r="F86" s="33">
        <v>1231</v>
      </c>
      <c r="G86" s="33">
        <v>10302</v>
      </c>
      <c r="H86" s="33">
        <v>27225</v>
      </c>
      <c r="I86" s="33">
        <v>8778</v>
      </c>
      <c r="J86" s="33">
        <v>1050</v>
      </c>
      <c r="K86" s="33">
        <v>9961</v>
      </c>
      <c r="L86" s="33">
        <v>19789</v>
      </c>
      <c r="M86" s="33">
        <v>6914</v>
      </c>
      <c r="N86" s="33">
        <v>181</v>
      </c>
      <c r="O86" s="33">
        <v>341</v>
      </c>
      <c r="P86" s="33">
        <v>7436</v>
      </c>
      <c r="Q86" s="57">
        <v>0.7268686868686869</v>
      </c>
      <c r="R86" s="57">
        <v>0.5593933214376753</v>
      </c>
      <c r="S86" s="57">
        <v>0.8529650690495532</v>
      </c>
      <c r="T86" s="57">
        <v>0.9668996311395845</v>
      </c>
      <c r="U86" s="122">
        <v>2986</v>
      </c>
      <c r="V86" s="122">
        <v>0</v>
      </c>
      <c r="W86" s="122">
        <v>0</v>
      </c>
      <c r="X86" s="122">
        <v>2986</v>
      </c>
      <c r="Y86" s="122">
        <v>499</v>
      </c>
      <c r="Z86" s="122">
        <v>3485</v>
      </c>
      <c r="AA86" s="122">
        <v>1335</v>
      </c>
      <c r="AB86" s="122">
        <v>39</v>
      </c>
      <c r="AC86" s="10" t="s">
        <v>798</v>
      </c>
    </row>
    <row r="87" spans="2:29" s="3" customFormat="1" ht="12">
      <c r="B87" s="111" t="s">
        <v>95</v>
      </c>
      <c r="C87" s="111" t="s">
        <v>631</v>
      </c>
      <c r="D87" s="32" t="s">
        <v>259</v>
      </c>
      <c r="E87" s="33">
        <v>10389</v>
      </c>
      <c r="F87" s="33">
        <v>0</v>
      </c>
      <c r="G87" s="33">
        <v>5511</v>
      </c>
      <c r="H87" s="33">
        <v>15900</v>
      </c>
      <c r="I87" s="33">
        <v>6652</v>
      </c>
      <c r="J87" s="33">
        <v>0</v>
      </c>
      <c r="K87" s="33">
        <v>5120</v>
      </c>
      <c r="L87" s="33">
        <v>11772</v>
      </c>
      <c r="M87" s="33">
        <v>3737</v>
      </c>
      <c r="N87" s="33">
        <v>0</v>
      </c>
      <c r="O87" s="33">
        <v>391</v>
      </c>
      <c r="P87" s="33">
        <v>4128</v>
      </c>
      <c r="Q87" s="57">
        <v>0.7403773584905661</v>
      </c>
      <c r="R87" s="57">
        <v>0.64029261719126</v>
      </c>
      <c r="S87" s="57" t="s">
        <v>9</v>
      </c>
      <c r="T87" s="57">
        <v>0.9290509889312285</v>
      </c>
      <c r="U87" s="122">
        <v>3207</v>
      </c>
      <c r="V87" s="122">
        <v>0</v>
      </c>
      <c r="W87" s="122">
        <v>0</v>
      </c>
      <c r="X87" s="122">
        <v>3207</v>
      </c>
      <c r="Y87" s="122">
        <v>379</v>
      </c>
      <c r="Z87" s="122">
        <v>3586</v>
      </c>
      <c r="AA87" s="122">
        <v>710</v>
      </c>
      <c r="AB87" s="122">
        <v>83</v>
      </c>
      <c r="AC87" s="10" t="s">
        <v>788</v>
      </c>
    </row>
    <row r="88" spans="2:29" s="3" customFormat="1" ht="12">
      <c r="B88" s="111" t="s">
        <v>36</v>
      </c>
      <c r="C88" s="111" t="s">
        <v>631</v>
      </c>
      <c r="D88" s="32" t="s">
        <v>291</v>
      </c>
      <c r="E88" s="33">
        <v>0</v>
      </c>
      <c r="F88" s="33">
        <v>0</v>
      </c>
      <c r="G88" s="33">
        <v>3639</v>
      </c>
      <c r="H88" s="33">
        <v>3639</v>
      </c>
      <c r="I88" s="33">
        <v>0</v>
      </c>
      <c r="J88" s="33">
        <v>0</v>
      </c>
      <c r="K88" s="33">
        <v>3630</v>
      </c>
      <c r="L88" s="33">
        <v>3630</v>
      </c>
      <c r="M88" s="33">
        <v>0</v>
      </c>
      <c r="N88" s="33">
        <v>0</v>
      </c>
      <c r="O88" s="33">
        <v>9</v>
      </c>
      <c r="P88" s="33">
        <v>9</v>
      </c>
      <c r="Q88" s="57">
        <v>0.9975267930750206</v>
      </c>
      <c r="R88" s="57" t="s">
        <v>9</v>
      </c>
      <c r="S88" s="57" t="s">
        <v>9</v>
      </c>
      <c r="T88" s="57">
        <v>0.9975267930750206</v>
      </c>
      <c r="U88" s="122">
        <v>0</v>
      </c>
      <c r="V88" s="122">
        <v>0</v>
      </c>
      <c r="W88" s="122">
        <v>0</v>
      </c>
      <c r="X88" s="122">
        <v>0</v>
      </c>
      <c r="Y88" s="122">
        <v>0</v>
      </c>
      <c r="Z88" s="122">
        <v>0</v>
      </c>
      <c r="AA88" s="122">
        <v>0</v>
      </c>
      <c r="AB88" s="122">
        <v>0</v>
      </c>
      <c r="AC88" s="10" t="s">
        <v>790</v>
      </c>
    </row>
    <row r="89" spans="2:29" s="3" customFormat="1" ht="12">
      <c r="B89" s="111" t="s">
        <v>215</v>
      </c>
      <c r="C89" s="111" t="s">
        <v>631</v>
      </c>
      <c r="D89" s="32" t="s">
        <v>216</v>
      </c>
      <c r="E89" s="33">
        <v>0</v>
      </c>
      <c r="F89" s="33">
        <v>0</v>
      </c>
      <c r="G89" s="33">
        <v>638</v>
      </c>
      <c r="H89" s="33">
        <v>638</v>
      </c>
      <c r="I89" s="33">
        <v>0</v>
      </c>
      <c r="J89" s="33">
        <v>0</v>
      </c>
      <c r="K89" s="33">
        <v>638</v>
      </c>
      <c r="L89" s="33">
        <v>638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2">
        <v>0</v>
      </c>
      <c r="V89" s="122">
        <v>0</v>
      </c>
      <c r="W89" s="122">
        <v>0</v>
      </c>
      <c r="X89" s="122">
        <v>0</v>
      </c>
      <c r="Y89" s="122">
        <v>9</v>
      </c>
      <c r="Z89" s="122">
        <v>9</v>
      </c>
      <c r="AA89" s="122">
        <v>0</v>
      </c>
      <c r="AB89" s="122">
        <v>0</v>
      </c>
      <c r="AC89" s="10" t="s">
        <v>782</v>
      </c>
    </row>
    <row r="90" spans="2:29" s="3" customFormat="1" ht="12">
      <c r="B90" s="111" t="s">
        <v>179</v>
      </c>
      <c r="C90" s="111" t="s">
        <v>631</v>
      </c>
      <c r="D90" s="32" t="s">
        <v>295</v>
      </c>
      <c r="E90" s="33">
        <v>0</v>
      </c>
      <c r="F90" s="33">
        <v>0</v>
      </c>
      <c r="G90" s="33">
        <v>8812</v>
      </c>
      <c r="H90" s="33">
        <v>8812</v>
      </c>
      <c r="I90" s="33">
        <v>0</v>
      </c>
      <c r="J90" s="33">
        <v>0</v>
      </c>
      <c r="K90" s="33">
        <v>8812</v>
      </c>
      <c r="L90" s="33">
        <v>8812</v>
      </c>
      <c r="M90" s="33">
        <v>0</v>
      </c>
      <c r="N90" s="33">
        <v>0</v>
      </c>
      <c r="O90" s="33">
        <v>0</v>
      </c>
      <c r="P90" s="33">
        <v>0</v>
      </c>
      <c r="Q90" s="57">
        <v>1</v>
      </c>
      <c r="R90" s="57" t="s">
        <v>9</v>
      </c>
      <c r="S90" s="57" t="s">
        <v>9</v>
      </c>
      <c r="T90" s="57">
        <v>1</v>
      </c>
      <c r="U90" s="122">
        <v>0</v>
      </c>
      <c r="V90" s="122">
        <v>0</v>
      </c>
      <c r="W90" s="122">
        <v>0</v>
      </c>
      <c r="X90" s="122">
        <v>0</v>
      </c>
      <c r="Y90" s="122">
        <v>0</v>
      </c>
      <c r="Z90" s="122">
        <v>0</v>
      </c>
      <c r="AA90" s="122">
        <v>0</v>
      </c>
      <c r="AB90" s="122">
        <v>0</v>
      </c>
      <c r="AC90" s="10" t="s">
        <v>760</v>
      </c>
    </row>
    <row r="91" spans="2:29" s="3" customFormat="1" ht="12">
      <c r="B91" s="111" t="s">
        <v>89</v>
      </c>
      <c r="C91" s="111" t="s">
        <v>631</v>
      </c>
      <c r="D91" s="32" t="s">
        <v>908</v>
      </c>
      <c r="E91" s="33">
        <v>7665</v>
      </c>
      <c r="F91" s="33">
        <v>0</v>
      </c>
      <c r="G91" s="33">
        <v>423</v>
      </c>
      <c r="H91" s="33">
        <v>8088</v>
      </c>
      <c r="I91" s="33">
        <v>5524</v>
      </c>
      <c r="J91" s="33">
        <v>0</v>
      </c>
      <c r="K91" s="33">
        <v>423</v>
      </c>
      <c r="L91" s="33">
        <v>5947</v>
      </c>
      <c r="M91" s="33">
        <v>2141</v>
      </c>
      <c r="N91" s="33">
        <v>0</v>
      </c>
      <c r="O91" s="33">
        <v>0</v>
      </c>
      <c r="P91" s="33">
        <v>2141</v>
      </c>
      <c r="Q91" s="57">
        <v>0.7352868447082097</v>
      </c>
      <c r="R91" s="57">
        <v>0.7206784083496413</v>
      </c>
      <c r="S91" s="57" t="s">
        <v>9</v>
      </c>
      <c r="T91" s="57">
        <v>1</v>
      </c>
      <c r="U91" s="122">
        <v>2057</v>
      </c>
      <c r="V91" s="122">
        <v>0</v>
      </c>
      <c r="W91" s="122">
        <v>0</v>
      </c>
      <c r="X91" s="122">
        <v>2057</v>
      </c>
      <c r="Y91" s="122">
        <v>590</v>
      </c>
      <c r="Z91" s="122">
        <v>2647</v>
      </c>
      <c r="AA91" s="122">
        <v>249</v>
      </c>
      <c r="AB91" s="122">
        <v>0</v>
      </c>
      <c r="AC91" s="10" t="s">
        <v>766</v>
      </c>
    </row>
    <row r="92" spans="2:29" s="3" customFormat="1" ht="12">
      <c r="B92" s="111" t="s">
        <v>748</v>
      </c>
      <c r="C92" s="111" t="s">
        <v>631</v>
      </c>
      <c r="D92" s="32" t="s">
        <v>749</v>
      </c>
      <c r="E92" s="33">
        <v>0</v>
      </c>
      <c r="F92" s="33">
        <v>0</v>
      </c>
      <c r="G92" s="33">
        <v>4210</v>
      </c>
      <c r="H92" s="33">
        <v>4210</v>
      </c>
      <c r="I92" s="33">
        <v>0</v>
      </c>
      <c r="J92" s="33">
        <v>0</v>
      </c>
      <c r="K92" s="33">
        <v>4210</v>
      </c>
      <c r="L92" s="33">
        <v>4210</v>
      </c>
      <c r="M92" s="33">
        <v>0</v>
      </c>
      <c r="N92" s="33">
        <v>0</v>
      </c>
      <c r="O92" s="33">
        <v>0</v>
      </c>
      <c r="P92" s="33">
        <v>0</v>
      </c>
      <c r="Q92" s="57">
        <v>1</v>
      </c>
      <c r="R92" s="57" t="s">
        <v>9</v>
      </c>
      <c r="S92" s="57" t="s">
        <v>9</v>
      </c>
      <c r="T92" s="57">
        <v>1</v>
      </c>
      <c r="U92" s="122">
        <v>0</v>
      </c>
      <c r="V92" s="122">
        <v>0</v>
      </c>
      <c r="W92" s="122">
        <v>0</v>
      </c>
      <c r="X92" s="122">
        <v>0</v>
      </c>
      <c r="Y92" s="122">
        <v>0</v>
      </c>
      <c r="Z92" s="122">
        <v>0</v>
      </c>
      <c r="AA92" s="122">
        <v>0</v>
      </c>
      <c r="AB92" s="122">
        <v>0</v>
      </c>
      <c r="AC92" s="10" t="s">
        <v>798</v>
      </c>
    </row>
    <row r="93" spans="2:29" s="3" customFormat="1" ht="12">
      <c r="B93" s="111" t="s">
        <v>109</v>
      </c>
      <c r="C93" s="111" t="s">
        <v>631</v>
      </c>
      <c r="D93" s="32" t="s">
        <v>290</v>
      </c>
      <c r="E93" s="33">
        <v>9673</v>
      </c>
      <c r="F93" s="33">
        <v>0</v>
      </c>
      <c r="G93" s="33">
        <v>6314</v>
      </c>
      <c r="H93" s="33">
        <v>15987</v>
      </c>
      <c r="I93" s="33">
        <v>5658</v>
      </c>
      <c r="J93" s="33">
        <v>0</v>
      </c>
      <c r="K93" s="33">
        <v>6074</v>
      </c>
      <c r="L93" s="33">
        <v>11732</v>
      </c>
      <c r="M93" s="33">
        <v>4015</v>
      </c>
      <c r="N93" s="33">
        <v>0</v>
      </c>
      <c r="O93" s="33">
        <v>240</v>
      </c>
      <c r="P93" s="33">
        <v>4255</v>
      </c>
      <c r="Q93" s="57">
        <v>0.7338462500781885</v>
      </c>
      <c r="R93" s="57">
        <v>0.5849271167166339</v>
      </c>
      <c r="S93" s="57" t="s">
        <v>9</v>
      </c>
      <c r="T93" s="57">
        <v>0.9619892302819132</v>
      </c>
      <c r="U93" s="122">
        <v>3595</v>
      </c>
      <c r="V93" s="122">
        <v>0</v>
      </c>
      <c r="W93" s="122">
        <v>0</v>
      </c>
      <c r="X93" s="122">
        <v>3595</v>
      </c>
      <c r="Y93" s="122">
        <v>1709</v>
      </c>
      <c r="Z93" s="122">
        <v>5304</v>
      </c>
      <c r="AA93" s="122">
        <v>746</v>
      </c>
      <c r="AB93" s="122">
        <v>10</v>
      </c>
      <c r="AC93" s="10" t="s">
        <v>798</v>
      </c>
    </row>
    <row r="94" spans="2:29" s="3" customFormat="1" ht="12">
      <c r="B94" s="111" t="s">
        <v>689</v>
      </c>
      <c r="C94" s="111" t="s">
        <v>631</v>
      </c>
      <c r="D94" s="32" t="s">
        <v>893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57" t="s">
        <v>9</v>
      </c>
      <c r="R94" s="57" t="s">
        <v>9</v>
      </c>
      <c r="S94" s="57" t="s">
        <v>9</v>
      </c>
      <c r="T94" s="57" t="s">
        <v>9</v>
      </c>
      <c r="U94" s="122">
        <v>0</v>
      </c>
      <c r="V94" s="122">
        <v>0</v>
      </c>
      <c r="W94" s="122">
        <v>0</v>
      </c>
      <c r="X94" s="122">
        <v>0</v>
      </c>
      <c r="Y94" s="122">
        <v>19</v>
      </c>
      <c r="Z94" s="122">
        <v>19</v>
      </c>
      <c r="AA94" s="122">
        <v>0</v>
      </c>
      <c r="AB94" s="122">
        <v>0</v>
      </c>
      <c r="AC94" s="10" t="s">
        <v>790</v>
      </c>
    </row>
    <row r="95" spans="2:29" s="3" customFormat="1" ht="12">
      <c r="B95" s="111" t="s">
        <v>99</v>
      </c>
      <c r="C95" s="111" t="s">
        <v>631</v>
      </c>
      <c r="D95" s="32" t="s">
        <v>294</v>
      </c>
      <c r="E95" s="33">
        <v>13379</v>
      </c>
      <c r="F95" s="33">
        <v>0</v>
      </c>
      <c r="G95" s="33">
        <v>7595</v>
      </c>
      <c r="H95" s="33">
        <v>20974</v>
      </c>
      <c r="I95" s="33">
        <v>9238</v>
      </c>
      <c r="J95" s="33">
        <v>0</v>
      </c>
      <c r="K95" s="33">
        <v>7440</v>
      </c>
      <c r="L95" s="33">
        <v>16678</v>
      </c>
      <c r="M95" s="33">
        <v>4141</v>
      </c>
      <c r="N95" s="33">
        <v>0</v>
      </c>
      <c r="O95" s="33">
        <v>155</v>
      </c>
      <c r="P95" s="33">
        <v>4296</v>
      </c>
      <c r="Q95" s="57">
        <v>0.7951749785448651</v>
      </c>
      <c r="R95" s="57">
        <v>0.6904850885716421</v>
      </c>
      <c r="S95" s="57" t="s">
        <v>9</v>
      </c>
      <c r="T95" s="57">
        <v>0.9795918367346939</v>
      </c>
      <c r="U95" s="122">
        <v>6198</v>
      </c>
      <c r="V95" s="122">
        <v>0</v>
      </c>
      <c r="W95" s="122">
        <v>0</v>
      </c>
      <c r="X95" s="122">
        <v>6198</v>
      </c>
      <c r="Y95" s="122">
        <v>898</v>
      </c>
      <c r="Z95" s="122">
        <v>7096</v>
      </c>
      <c r="AA95" s="122">
        <v>835</v>
      </c>
      <c r="AB95" s="122">
        <v>55</v>
      </c>
      <c r="AC95" s="10" t="s">
        <v>798</v>
      </c>
    </row>
    <row r="96" spans="2:29" s="3" customFormat="1" ht="12">
      <c r="B96" s="111" t="s">
        <v>167</v>
      </c>
      <c r="C96" s="111" t="s">
        <v>631</v>
      </c>
      <c r="D96" s="32" t="s">
        <v>906</v>
      </c>
      <c r="E96" s="33">
        <v>11073</v>
      </c>
      <c r="F96" s="33">
        <v>0</v>
      </c>
      <c r="G96" s="33">
        <v>2359</v>
      </c>
      <c r="H96" s="33">
        <v>13432</v>
      </c>
      <c r="I96" s="33">
        <v>5291</v>
      </c>
      <c r="J96" s="33">
        <v>0</v>
      </c>
      <c r="K96" s="33">
        <v>2141</v>
      </c>
      <c r="L96" s="33">
        <v>7432</v>
      </c>
      <c r="M96" s="33">
        <v>5782</v>
      </c>
      <c r="N96" s="33">
        <v>0</v>
      </c>
      <c r="O96" s="33">
        <v>218</v>
      </c>
      <c r="P96" s="33">
        <v>6000</v>
      </c>
      <c r="Q96" s="57">
        <v>0.5533055390113163</v>
      </c>
      <c r="R96" s="57">
        <v>0.4778289533098528</v>
      </c>
      <c r="S96" s="57" t="s">
        <v>9</v>
      </c>
      <c r="T96" s="57">
        <v>0.9075879610004239</v>
      </c>
      <c r="U96" s="122">
        <v>2604</v>
      </c>
      <c r="V96" s="122">
        <v>0</v>
      </c>
      <c r="W96" s="122">
        <v>43</v>
      </c>
      <c r="X96" s="122">
        <v>2647</v>
      </c>
      <c r="Y96" s="122">
        <v>2145</v>
      </c>
      <c r="Z96" s="122">
        <v>4792</v>
      </c>
      <c r="AA96" s="122">
        <v>1081</v>
      </c>
      <c r="AB96" s="122">
        <v>529</v>
      </c>
      <c r="AC96" s="10" t="s">
        <v>790</v>
      </c>
    </row>
    <row r="97" spans="2:29" s="3" customFormat="1" ht="12">
      <c r="B97" s="111" t="s">
        <v>147</v>
      </c>
      <c r="C97" s="111" t="s">
        <v>631</v>
      </c>
      <c r="D97" s="32" t="s">
        <v>274</v>
      </c>
      <c r="E97" s="33">
        <v>12369</v>
      </c>
      <c r="F97" s="33">
        <v>0</v>
      </c>
      <c r="G97" s="33">
        <v>6011</v>
      </c>
      <c r="H97" s="33">
        <v>18380</v>
      </c>
      <c r="I97" s="33">
        <v>5497</v>
      </c>
      <c r="J97" s="33">
        <v>0</v>
      </c>
      <c r="K97" s="33">
        <v>4981</v>
      </c>
      <c r="L97" s="33">
        <v>10478</v>
      </c>
      <c r="M97" s="33">
        <v>6872</v>
      </c>
      <c r="N97" s="33">
        <v>0</v>
      </c>
      <c r="O97" s="33">
        <v>1030</v>
      </c>
      <c r="P97" s="33">
        <v>7902</v>
      </c>
      <c r="Q97" s="57">
        <v>0.570076169749728</v>
      </c>
      <c r="R97" s="57">
        <v>0.44441749535128144</v>
      </c>
      <c r="S97" s="57" t="s">
        <v>9</v>
      </c>
      <c r="T97" s="57">
        <v>0.8286474796206954</v>
      </c>
      <c r="U97" s="122">
        <v>3950</v>
      </c>
      <c r="V97" s="122">
        <v>0</v>
      </c>
      <c r="W97" s="122">
        <v>0</v>
      </c>
      <c r="X97" s="122">
        <v>3950</v>
      </c>
      <c r="Y97" s="122">
        <v>1174</v>
      </c>
      <c r="Z97" s="122">
        <v>5124</v>
      </c>
      <c r="AA97" s="122">
        <v>1617</v>
      </c>
      <c r="AB97" s="122">
        <v>798</v>
      </c>
      <c r="AC97" s="10" t="s">
        <v>782</v>
      </c>
    </row>
    <row r="98" spans="2:29" s="3" customFormat="1" ht="12">
      <c r="B98" s="111" t="s">
        <v>126</v>
      </c>
      <c r="C98" s="111" t="s">
        <v>631</v>
      </c>
      <c r="D98" s="32" t="s">
        <v>296</v>
      </c>
      <c r="E98" s="33">
        <v>33759</v>
      </c>
      <c r="F98" s="33">
        <v>0</v>
      </c>
      <c r="G98" s="33">
        <v>0</v>
      </c>
      <c r="H98" s="33">
        <v>33759</v>
      </c>
      <c r="I98" s="33">
        <v>18375</v>
      </c>
      <c r="J98" s="33">
        <v>0</v>
      </c>
      <c r="K98" s="33">
        <v>0</v>
      </c>
      <c r="L98" s="33">
        <v>18375</v>
      </c>
      <c r="M98" s="33">
        <v>15384</v>
      </c>
      <c r="N98" s="33">
        <v>0</v>
      </c>
      <c r="O98" s="33">
        <v>0</v>
      </c>
      <c r="P98" s="33">
        <v>15384</v>
      </c>
      <c r="Q98" s="57">
        <v>0.5442992979649871</v>
      </c>
      <c r="R98" s="57">
        <v>0.5442992979649871</v>
      </c>
      <c r="S98" s="57" t="s">
        <v>9</v>
      </c>
      <c r="T98" s="57" t="s">
        <v>9</v>
      </c>
      <c r="U98" s="122">
        <v>10614</v>
      </c>
      <c r="V98" s="122">
        <v>0</v>
      </c>
      <c r="W98" s="122">
        <v>0</v>
      </c>
      <c r="X98" s="122">
        <v>10614</v>
      </c>
      <c r="Y98" s="122">
        <v>4703</v>
      </c>
      <c r="Z98" s="122">
        <v>15317</v>
      </c>
      <c r="AA98" s="122">
        <v>4607</v>
      </c>
      <c r="AB98" s="122">
        <v>1127</v>
      </c>
      <c r="AC98" s="10" t="s">
        <v>760</v>
      </c>
    </row>
    <row r="99" spans="2:29" s="3" customFormat="1" ht="12">
      <c r="B99" s="111" t="s">
        <v>97</v>
      </c>
      <c r="C99" s="111" t="s">
        <v>631</v>
      </c>
      <c r="D99" s="32" t="s">
        <v>282</v>
      </c>
      <c r="E99" s="33">
        <v>11666</v>
      </c>
      <c r="F99" s="33">
        <v>1785</v>
      </c>
      <c r="G99" s="33">
        <v>7006</v>
      </c>
      <c r="H99" s="33">
        <v>20457</v>
      </c>
      <c r="I99" s="33">
        <v>6551</v>
      </c>
      <c r="J99" s="33">
        <v>1601</v>
      </c>
      <c r="K99" s="33">
        <v>6925</v>
      </c>
      <c r="L99" s="33">
        <v>15077</v>
      </c>
      <c r="M99" s="33">
        <v>5115</v>
      </c>
      <c r="N99" s="33">
        <v>184</v>
      </c>
      <c r="O99" s="33">
        <v>81</v>
      </c>
      <c r="P99" s="33">
        <v>5380</v>
      </c>
      <c r="Q99" s="57">
        <v>0.7370093366573789</v>
      </c>
      <c r="R99" s="57">
        <v>0.5615463740785188</v>
      </c>
      <c r="S99" s="57">
        <v>0.8969187675070028</v>
      </c>
      <c r="T99" s="57">
        <v>0.9884384813017414</v>
      </c>
      <c r="U99" s="122">
        <v>2742</v>
      </c>
      <c r="V99" s="122">
        <v>87</v>
      </c>
      <c r="W99" s="122">
        <v>75</v>
      </c>
      <c r="X99" s="122">
        <v>2904</v>
      </c>
      <c r="Y99" s="122">
        <v>1652</v>
      </c>
      <c r="Z99" s="122">
        <v>4556</v>
      </c>
      <c r="AA99" s="122">
        <v>250</v>
      </c>
      <c r="AB99" s="122">
        <v>3</v>
      </c>
      <c r="AC99" s="10" t="s">
        <v>766</v>
      </c>
    </row>
    <row r="100" spans="2:29" s="3" customFormat="1" ht="12">
      <c r="B100" s="111" t="s">
        <v>131</v>
      </c>
      <c r="C100" s="111" t="s">
        <v>631</v>
      </c>
      <c r="D100" s="32" t="s">
        <v>903</v>
      </c>
      <c r="E100" s="33">
        <v>15992</v>
      </c>
      <c r="F100" s="33">
        <v>0</v>
      </c>
      <c r="G100" s="33">
        <v>14370</v>
      </c>
      <c r="H100" s="33">
        <v>30362</v>
      </c>
      <c r="I100" s="33">
        <v>7536</v>
      </c>
      <c r="J100" s="33">
        <v>0</v>
      </c>
      <c r="K100" s="33">
        <v>13222</v>
      </c>
      <c r="L100" s="33">
        <v>20758</v>
      </c>
      <c r="M100" s="33">
        <v>8456</v>
      </c>
      <c r="N100" s="33">
        <v>0</v>
      </c>
      <c r="O100" s="33">
        <v>1148</v>
      </c>
      <c r="P100" s="33">
        <v>9604</v>
      </c>
      <c r="Q100" s="57">
        <v>0.6836835518081813</v>
      </c>
      <c r="R100" s="57">
        <v>0.47123561780890444</v>
      </c>
      <c r="S100" s="57" t="s">
        <v>9</v>
      </c>
      <c r="T100" s="57">
        <v>0.9201113430758525</v>
      </c>
      <c r="U100" s="122">
        <v>4070</v>
      </c>
      <c r="V100" s="122">
        <v>0</v>
      </c>
      <c r="W100" s="122">
        <v>181</v>
      </c>
      <c r="X100" s="122">
        <v>4251</v>
      </c>
      <c r="Y100" s="122">
        <v>2193</v>
      </c>
      <c r="Z100" s="122">
        <v>6444</v>
      </c>
      <c r="AA100" s="122">
        <v>1615</v>
      </c>
      <c r="AB100" s="122">
        <v>573</v>
      </c>
      <c r="AC100" s="10" t="s">
        <v>779</v>
      </c>
    </row>
    <row r="101" spans="2:29" s="3" customFormat="1" ht="12">
      <c r="B101" s="111" t="s">
        <v>148</v>
      </c>
      <c r="C101" s="111" t="s">
        <v>631</v>
      </c>
      <c r="D101" s="32" t="s">
        <v>272</v>
      </c>
      <c r="E101" s="33">
        <v>21003</v>
      </c>
      <c r="F101" s="33">
        <v>1932</v>
      </c>
      <c r="G101" s="33">
        <v>0</v>
      </c>
      <c r="H101" s="33">
        <v>22935</v>
      </c>
      <c r="I101" s="33">
        <v>10752</v>
      </c>
      <c r="J101" s="33">
        <v>1842</v>
      </c>
      <c r="K101" s="33">
        <v>0</v>
      </c>
      <c r="L101" s="33">
        <v>12594</v>
      </c>
      <c r="M101" s="33">
        <v>10251</v>
      </c>
      <c r="N101" s="33">
        <v>90</v>
      </c>
      <c r="O101" s="33">
        <v>0</v>
      </c>
      <c r="P101" s="33">
        <v>10341</v>
      </c>
      <c r="Q101" s="57">
        <v>0.5491170699803793</v>
      </c>
      <c r="R101" s="57">
        <v>0.5119268675903442</v>
      </c>
      <c r="S101" s="57">
        <v>0.953416149068323</v>
      </c>
      <c r="T101" s="57" t="s">
        <v>9</v>
      </c>
      <c r="U101" s="122">
        <v>5100</v>
      </c>
      <c r="V101" s="122">
        <v>3</v>
      </c>
      <c r="W101" s="122">
        <v>0</v>
      </c>
      <c r="X101" s="122">
        <v>5103</v>
      </c>
      <c r="Y101" s="122">
        <v>3220</v>
      </c>
      <c r="Z101" s="122">
        <v>8323</v>
      </c>
      <c r="AA101" s="122">
        <v>2557</v>
      </c>
      <c r="AB101" s="122">
        <v>1046</v>
      </c>
      <c r="AC101" s="10" t="s">
        <v>781</v>
      </c>
    </row>
    <row r="102" spans="2:29" s="3" customFormat="1" ht="12">
      <c r="B102" s="111" t="s">
        <v>90</v>
      </c>
      <c r="C102" s="111" t="s">
        <v>631</v>
      </c>
      <c r="D102" s="32" t="s">
        <v>299</v>
      </c>
      <c r="E102" s="33">
        <v>14525</v>
      </c>
      <c r="F102" s="33">
        <v>489</v>
      </c>
      <c r="G102" s="33">
        <v>8479</v>
      </c>
      <c r="H102" s="33">
        <v>23493</v>
      </c>
      <c r="I102" s="33">
        <v>7607</v>
      </c>
      <c r="J102" s="33">
        <v>489</v>
      </c>
      <c r="K102" s="33">
        <v>8201</v>
      </c>
      <c r="L102" s="33">
        <v>16297</v>
      </c>
      <c r="M102" s="33">
        <v>6918</v>
      </c>
      <c r="N102" s="33">
        <v>0</v>
      </c>
      <c r="O102" s="33">
        <v>278</v>
      </c>
      <c r="P102" s="33">
        <v>7196</v>
      </c>
      <c r="Q102" s="57">
        <v>0.6936959945515686</v>
      </c>
      <c r="R102" s="57">
        <v>0.5237177280550774</v>
      </c>
      <c r="S102" s="57">
        <v>1</v>
      </c>
      <c r="T102" s="57">
        <v>0.9672131147540983</v>
      </c>
      <c r="U102" s="122">
        <v>5819</v>
      </c>
      <c r="V102" s="122">
        <v>0</v>
      </c>
      <c r="W102" s="122">
        <v>0</v>
      </c>
      <c r="X102" s="122">
        <v>5819</v>
      </c>
      <c r="Y102" s="122">
        <v>2725</v>
      </c>
      <c r="Z102" s="122">
        <v>8544</v>
      </c>
      <c r="AA102" s="122">
        <v>1739</v>
      </c>
      <c r="AB102" s="122">
        <v>665</v>
      </c>
      <c r="AC102" s="10" t="s">
        <v>794</v>
      </c>
    </row>
    <row r="103" spans="2:29" s="3" customFormat="1" ht="12">
      <c r="B103" s="111" t="s">
        <v>51</v>
      </c>
      <c r="C103" s="111" t="s">
        <v>631</v>
      </c>
      <c r="D103" s="32" t="s">
        <v>297</v>
      </c>
      <c r="E103" s="33">
        <v>8300</v>
      </c>
      <c r="F103" s="33">
        <v>0</v>
      </c>
      <c r="G103" s="33">
        <v>4630</v>
      </c>
      <c r="H103" s="33">
        <v>12930</v>
      </c>
      <c r="I103" s="33">
        <v>5781</v>
      </c>
      <c r="J103" s="33">
        <v>0</v>
      </c>
      <c r="K103" s="33">
        <v>4531</v>
      </c>
      <c r="L103" s="33">
        <v>10312</v>
      </c>
      <c r="M103" s="33">
        <v>2519</v>
      </c>
      <c r="N103" s="33">
        <v>0</v>
      </c>
      <c r="O103" s="33">
        <v>99</v>
      </c>
      <c r="P103" s="33">
        <v>2618</v>
      </c>
      <c r="Q103" s="57">
        <v>0.7975251353441609</v>
      </c>
      <c r="R103" s="57">
        <v>0.6965060240963855</v>
      </c>
      <c r="S103" s="57" t="s">
        <v>9</v>
      </c>
      <c r="T103" s="57">
        <v>0.9786177105831534</v>
      </c>
      <c r="U103" s="122">
        <v>3176</v>
      </c>
      <c r="V103" s="122">
        <v>0</v>
      </c>
      <c r="W103" s="122">
        <v>0</v>
      </c>
      <c r="X103" s="122">
        <v>3176</v>
      </c>
      <c r="Y103" s="122">
        <v>717</v>
      </c>
      <c r="Z103" s="122">
        <v>3893</v>
      </c>
      <c r="AA103" s="122">
        <v>511</v>
      </c>
      <c r="AB103" s="122">
        <v>7</v>
      </c>
      <c r="AC103" s="10" t="s">
        <v>798</v>
      </c>
    </row>
    <row r="104" spans="2:29" s="3" customFormat="1" ht="12">
      <c r="B104" s="111" t="s">
        <v>153</v>
      </c>
      <c r="C104" s="111" t="s">
        <v>631</v>
      </c>
      <c r="D104" s="32" t="s">
        <v>306</v>
      </c>
      <c r="E104" s="33">
        <v>12519</v>
      </c>
      <c r="F104" s="33">
        <v>0</v>
      </c>
      <c r="G104" s="33">
        <v>6438</v>
      </c>
      <c r="H104" s="33">
        <v>18957</v>
      </c>
      <c r="I104" s="33">
        <v>6153</v>
      </c>
      <c r="J104" s="33">
        <v>0</v>
      </c>
      <c r="K104" s="33">
        <v>6429</v>
      </c>
      <c r="L104" s="33">
        <v>12582</v>
      </c>
      <c r="M104" s="33">
        <v>6366</v>
      </c>
      <c r="N104" s="33">
        <v>0</v>
      </c>
      <c r="O104" s="33">
        <v>9</v>
      </c>
      <c r="P104" s="33">
        <v>6375</v>
      </c>
      <c r="Q104" s="57">
        <v>0.6637126127551828</v>
      </c>
      <c r="R104" s="57">
        <v>0.4914929307452672</v>
      </c>
      <c r="S104" s="57" t="s">
        <v>9</v>
      </c>
      <c r="T104" s="57">
        <v>0.9986020503261882</v>
      </c>
      <c r="U104" s="122">
        <v>3313</v>
      </c>
      <c r="V104" s="122">
        <v>0</v>
      </c>
      <c r="W104" s="122">
        <v>0</v>
      </c>
      <c r="X104" s="122">
        <v>3313</v>
      </c>
      <c r="Y104" s="122">
        <v>1287</v>
      </c>
      <c r="Z104" s="122">
        <v>4600</v>
      </c>
      <c r="AA104" s="122">
        <v>1249</v>
      </c>
      <c r="AB104" s="122">
        <v>287</v>
      </c>
      <c r="AC104" s="10" t="s">
        <v>776</v>
      </c>
    </row>
    <row r="105" spans="2:29" s="3" customFormat="1" ht="12">
      <c r="B105" s="111" t="s">
        <v>100</v>
      </c>
      <c r="C105" s="111" t="s">
        <v>631</v>
      </c>
      <c r="D105" s="32" t="s">
        <v>308</v>
      </c>
      <c r="E105" s="33">
        <v>5905</v>
      </c>
      <c r="F105" s="33">
        <v>0</v>
      </c>
      <c r="G105" s="33">
        <v>0</v>
      </c>
      <c r="H105" s="33">
        <v>5905</v>
      </c>
      <c r="I105" s="33">
        <v>3404</v>
      </c>
      <c r="J105" s="33">
        <v>0</v>
      </c>
      <c r="K105" s="33">
        <v>0</v>
      </c>
      <c r="L105" s="33">
        <v>3404</v>
      </c>
      <c r="M105" s="33">
        <v>2501</v>
      </c>
      <c r="N105" s="33">
        <v>0</v>
      </c>
      <c r="O105" s="33">
        <v>0</v>
      </c>
      <c r="P105" s="33">
        <v>2501</v>
      </c>
      <c r="Q105" s="57">
        <v>0.5764606265876376</v>
      </c>
      <c r="R105" s="57">
        <v>0.5764606265876376</v>
      </c>
      <c r="S105" s="57" t="s">
        <v>9</v>
      </c>
      <c r="T105" s="57" t="s">
        <v>9</v>
      </c>
      <c r="U105" s="122">
        <v>1568</v>
      </c>
      <c r="V105" s="122">
        <v>0</v>
      </c>
      <c r="W105" s="122">
        <v>0</v>
      </c>
      <c r="X105" s="122">
        <v>1568</v>
      </c>
      <c r="Y105" s="122">
        <v>497</v>
      </c>
      <c r="Z105" s="122">
        <v>2065</v>
      </c>
      <c r="AA105" s="122">
        <v>374</v>
      </c>
      <c r="AB105" s="122">
        <v>225</v>
      </c>
      <c r="AC105" s="10" t="s">
        <v>776</v>
      </c>
    </row>
    <row r="106" spans="2:29" s="3" customFormat="1" ht="12">
      <c r="B106" s="111" t="s">
        <v>60</v>
      </c>
      <c r="C106" s="111" t="s">
        <v>632</v>
      </c>
      <c r="D106" s="32" t="s">
        <v>311</v>
      </c>
      <c r="E106" s="33">
        <v>6124</v>
      </c>
      <c r="F106" s="33">
        <v>322</v>
      </c>
      <c r="G106" s="33">
        <v>4</v>
      </c>
      <c r="H106" s="33">
        <v>6450</v>
      </c>
      <c r="I106" s="33">
        <v>3905</v>
      </c>
      <c r="J106" s="33">
        <v>322</v>
      </c>
      <c r="K106" s="33">
        <v>4</v>
      </c>
      <c r="L106" s="33">
        <v>4231</v>
      </c>
      <c r="M106" s="33">
        <v>2219</v>
      </c>
      <c r="N106" s="33">
        <v>0</v>
      </c>
      <c r="O106" s="33">
        <v>0</v>
      </c>
      <c r="P106" s="33">
        <v>2219</v>
      </c>
      <c r="Q106" s="57">
        <v>0.655968992248062</v>
      </c>
      <c r="R106" s="57">
        <v>0.6376551273677336</v>
      </c>
      <c r="S106" s="57">
        <v>1</v>
      </c>
      <c r="T106" s="57">
        <v>1</v>
      </c>
      <c r="U106" s="122">
        <v>1445</v>
      </c>
      <c r="V106" s="122">
        <v>0</v>
      </c>
      <c r="W106" s="122">
        <v>0</v>
      </c>
      <c r="X106" s="122">
        <v>1445</v>
      </c>
      <c r="Y106" s="122">
        <v>599</v>
      </c>
      <c r="Z106" s="122">
        <v>2044</v>
      </c>
      <c r="AA106" s="122">
        <v>253</v>
      </c>
      <c r="AB106" s="122">
        <v>16</v>
      </c>
      <c r="AC106" s="10" t="s">
        <v>799</v>
      </c>
    </row>
    <row r="107" spans="2:29" s="3" customFormat="1" ht="12">
      <c r="B107" s="111" t="s">
        <v>73</v>
      </c>
      <c r="C107" s="111" t="s">
        <v>632</v>
      </c>
      <c r="D107" s="32" t="s">
        <v>314</v>
      </c>
      <c r="E107" s="33">
        <v>8740</v>
      </c>
      <c r="F107" s="33">
        <v>0</v>
      </c>
      <c r="G107" s="33">
        <v>0</v>
      </c>
      <c r="H107" s="33">
        <v>8740</v>
      </c>
      <c r="I107" s="33">
        <v>6879</v>
      </c>
      <c r="J107" s="33">
        <v>0</v>
      </c>
      <c r="K107" s="33">
        <v>0</v>
      </c>
      <c r="L107" s="33">
        <v>6879</v>
      </c>
      <c r="M107" s="33">
        <v>1861</v>
      </c>
      <c r="N107" s="33">
        <v>0</v>
      </c>
      <c r="O107" s="33">
        <v>0</v>
      </c>
      <c r="P107" s="33">
        <v>1861</v>
      </c>
      <c r="Q107" s="57">
        <v>0.787070938215103</v>
      </c>
      <c r="R107" s="57">
        <v>0.787070938215103</v>
      </c>
      <c r="S107" s="57" t="s">
        <v>9</v>
      </c>
      <c r="T107" s="57" t="s">
        <v>9</v>
      </c>
      <c r="U107" s="122">
        <v>2564</v>
      </c>
      <c r="V107" s="122">
        <v>0</v>
      </c>
      <c r="W107" s="122">
        <v>0</v>
      </c>
      <c r="X107" s="122">
        <v>2564</v>
      </c>
      <c r="Y107" s="122">
        <v>524</v>
      </c>
      <c r="Z107" s="122">
        <v>3088</v>
      </c>
      <c r="AA107" s="122">
        <v>284</v>
      </c>
      <c r="AB107" s="122">
        <v>0</v>
      </c>
      <c r="AC107" s="10" t="s">
        <v>793</v>
      </c>
    </row>
    <row r="108" spans="2:29" s="3" customFormat="1" ht="12">
      <c r="B108" s="111" t="s">
        <v>43</v>
      </c>
      <c r="C108" s="111" t="s">
        <v>632</v>
      </c>
      <c r="D108" s="32" t="s">
        <v>320</v>
      </c>
      <c r="E108" s="33">
        <v>10922</v>
      </c>
      <c r="F108" s="33">
        <v>0</v>
      </c>
      <c r="G108" s="33">
        <v>1369</v>
      </c>
      <c r="H108" s="33">
        <v>12291</v>
      </c>
      <c r="I108" s="33">
        <v>7824</v>
      </c>
      <c r="J108" s="33">
        <v>0</v>
      </c>
      <c r="K108" s="33">
        <v>1367</v>
      </c>
      <c r="L108" s="33">
        <v>9191</v>
      </c>
      <c r="M108" s="33">
        <v>3098</v>
      </c>
      <c r="N108" s="33">
        <v>0</v>
      </c>
      <c r="O108" s="33">
        <v>2</v>
      </c>
      <c r="P108" s="33">
        <v>3100</v>
      </c>
      <c r="Q108" s="57">
        <v>0.7477829305996258</v>
      </c>
      <c r="R108" s="57">
        <v>0.7163523164255631</v>
      </c>
      <c r="S108" s="57" t="s">
        <v>9</v>
      </c>
      <c r="T108" s="57">
        <v>0.9985390796201608</v>
      </c>
      <c r="U108" s="122">
        <v>2901</v>
      </c>
      <c r="V108" s="122">
        <v>0</v>
      </c>
      <c r="W108" s="122">
        <v>92</v>
      </c>
      <c r="X108" s="122">
        <v>2993</v>
      </c>
      <c r="Y108" s="122">
        <v>1471</v>
      </c>
      <c r="Z108" s="122">
        <v>4464</v>
      </c>
      <c r="AA108" s="122">
        <v>935</v>
      </c>
      <c r="AB108" s="122">
        <v>29</v>
      </c>
      <c r="AC108" s="10" t="s">
        <v>799</v>
      </c>
    </row>
    <row r="109" spans="2:29" s="3" customFormat="1" ht="12">
      <c r="B109" s="111" t="s">
        <v>188</v>
      </c>
      <c r="C109" s="111" t="s">
        <v>632</v>
      </c>
      <c r="D109" s="32" t="s">
        <v>301</v>
      </c>
      <c r="E109" s="33">
        <v>0</v>
      </c>
      <c r="F109" s="33">
        <v>0</v>
      </c>
      <c r="G109" s="33">
        <v>4176</v>
      </c>
      <c r="H109" s="33">
        <v>4176</v>
      </c>
      <c r="I109" s="33">
        <v>0</v>
      </c>
      <c r="J109" s="33">
        <v>0</v>
      </c>
      <c r="K109" s="33">
        <v>3445</v>
      </c>
      <c r="L109" s="33">
        <v>3445</v>
      </c>
      <c r="M109" s="33">
        <v>0</v>
      </c>
      <c r="N109" s="33">
        <v>0</v>
      </c>
      <c r="O109" s="33">
        <v>731</v>
      </c>
      <c r="P109" s="33">
        <v>731</v>
      </c>
      <c r="Q109" s="57">
        <v>0.8249521072796935</v>
      </c>
      <c r="R109" s="57" t="s">
        <v>9</v>
      </c>
      <c r="S109" s="57" t="s">
        <v>9</v>
      </c>
      <c r="T109" s="57">
        <v>0.8249521072796935</v>
      </c>
      <c r="U109" s="122">
        <v>0</v>
      </c>
      <c r="V109" s="122">
        <v>0</v>
      </c>
      <c r="W109" s="122">
        <v>0</v>
      </c>
      <c r="X109" s="122">
        <v>0</v>
      </c>
      <c r="Y109" s="122">
        <v>0</v>
      </c>
      <c r="Z109" s="122">
        <v>0</v>
      </c>
      <c r="AA109" s="122">
        <v>0</v>
      </c>
      <c r="AB109" s="122">
        <v>0</v>
      </c>
      <c r="AC109" s="10" t="s">
        <v>778</v>
      </c>
    </row>
    <row r="110" spans="2:29" s="3" customFormat="1" ht="12">
      <c r="B110" s="111" t="s">
        <v>156</v>
      </c>
      <c r="C110" s="111" t="s">
        <v>632</v>
      </c>
      <c r="D110" s="32" t="s">
        <v>316</v>
      </c>
      <c r="E110" s="33">
        <v>15166</v>
      </c>
      <c r="F110" s="33">
        <v>0</v>
      </c>
      <c r="G110" s="33">
        <v>0</v>
      </c>
      <c r="H110" s="33">
        <v>15166</v>
      </c>
      <c r="I110" s="33">
        <v>10809</v>
      </c>
      <c r="J110" s="33">
        <v>0</v>
      </c>
      <c r="K110" s="33">
        <v>0</v>
      </c>
      <c r="L110" s="33">
        <v>10809</v>
      </c>
      <c r="M110" s="33">
        <v>4357</v>
      </c>
      <c r="N110" s="33">
        <v>0</v>
      </c>
      <c r="O110" s="33">
        <v>0</v>
      </c>
      <c r="P110" s="33">
        <v>4357</v>
      </c>
      <c r="Q110" s="57">
        <v>0.7127126467097454</v>
      </c>
      <c r="R110" s="57">
        <v>0.7127126467097454</v>
      </c>
      <c r="S110" s="57" t="s">
        <v>9</v>
      </c>
      <c r="T110" s="57" t="s">
        <v>9</v>
      </c>
      <c r="U110" s="122">
        <v>2969</v>
      </c>
      <c r="V110" s="122">
        <v>0</v>
      </c>
      <c r="W110" s="122">
        <v>0</v>
      </c>
      <c r="X110" s="122">
        <v>2969</v>
      </c>
      <c r="Y110" s="122">
        <v>918</v>
      </c>
      <c r="Z110" s="122">
        <v>3887</v>
      </c>
      <c r="AA110" s="122">
        <v>924</v>
      </c>
      <c r="AB110" s="122">
        <v>3</v>
      </c>
      <c r="AC110" s="10" t="s">
        <v>799</v>
      </c>
    </row>
    <row r="111" spans="2:29" s="3" customFormat="1" ht="12">
      <c r="B111" s="111" t="s">
        <v>164</v>
      </c>
      <c r="C111" s="111" t="s">
        <v>632</v>
      </c>
      <c r="D111" s="32" t="s">
        <v>322</v>
      </c>
      <c r="E111" s="33">
        <v>12852</v>
      </c>
      <c r="F111" s="33">
        <v>0</v>
      </c>
      <c r="G111" s="33">
        <v>11205</v>
      </c>
      <c r="H111" s="33">
        <v>24057</v>
      </c>
      <c r="I111" s="33">
        <v>6592</v>
      </c>
      <c r="J111" s="33">
        <v>0</v>
      </c>
      <c r="K111" s="33">
        <v>11205</v>
      </c>
      <c r="L111" s="33">
        <v>17797</v>
      </c>
      <c r="M111" s="33">
        <v>6260</v>
      </c>
      <c r="N111" s="33">
        <v>0</v>
      </c>
      <c r="O111" s="33">
        <v>0</v>
      </c>
      <c r="P111" s="33">
        <v>6260</v>
      </c>
      <c r="Q111" s="57">
        <v>0.739784678056283</v>
      </c>
      <c r="R111" s="57">
        <v>0.51291627762216</v>
      </c>
      <c r="S111" s="57" t="s">
        <v>9</v>
      </c>
      <c r="T111" s="57">
        <v>1</v>
      </c>
      <c r="U111" s="122">
        <v>4079</v>
      </c>
      <c r="V111" s="122">
        <v>0</v>
      </c>
      <c r="W111" s="122">
        <v>0</v>
      </c>
      <c r="X111" s="122">
        <v>4079</v>
      </c>
      <c r="Y111" s="122">
        <v>722</v>
      </c>
      <c r="Z111" s="122">
        <v>4801</v>
      </c>
      <c r="AA111" s="122">
        <v>1789</v>
      </c>
      <c r="AB111" s="122">
        <v>14</v>
      </c>
      <c r="AC111" s="10" t="s">
        <v>767</v>
      </c>
    </row>
    <row r="112" spans="2:29" s="3" customFormat="1" ht="12">
      <c r="B112" s="111" t="s">
        <v>115</v>
      </c>
      <c r="C112" s="111" t="s">
        <v>632</v>
      </c>
      <c r="D112" s="32" t="s">
        <v>325</v>
      </c>
      <c r="E112" s="33">
        <v>13210</v>
      </c>
      <c r="F112" s="33">
        <v>0</v>
      </c>
      <c r="G112" s="33">
        <v>3782</v>
      </c>
      <c r="H112" s="33">
        <v>16992</v>
      </c>
      <c r="I112" s="33">
        <v>8820</v>
      </c>
      <c r="J112" s="33">
        <v>0</v>
      </c>
      <c r="K112" s="33">
        <v>3781</v>
      </c>
      <c r="L112" s="33">
        <v>12601</v>
      </c>
      <c r="M112" s="33">
        <v>4390</v>
      </c>
      <c r="N112" s="33">
        <v>0</v>
      </c>
      <c r="O112" s="33">
        <v>1</v>
      </c>
      <c r="P112" s="33">
        <v>4391</v>
      </c>
      <c r="Q112" s="57">
        <v>0.741584274952919</v>
      </c>
      <c r="R112" s="57">
        <v>0.6676760030280091</v>
      </c>
      <c r="S112" s="57" t="s">
        <v>9</v>
      </c>
      <c r="T112" s="57">
        <v>0.9997355896351137</v>
      </c>
      <c r="U112" s="122">
        <v>3493</v>
      </c>
      <c r="V112" s="122">
        <v>0</v>
      </c>
      <c r="W112" s="122">
        <v>461</v>
      </c>
      <c r="X112" s="122">
        <v>3954</v>
      </c>
      <c r="Y112" s="122">
        <v>1133</v>
      </c>
      <c r="Z112" s="122">
        <v>5087</v>
      </c>
      <c r="AA112" s="122">
        <v>1184</v>
      </c>
      <c r="AB112" s="122">
        <v>128</v>
      </c>
      <c r="AC112" s="10" t="s">
        <v>793</v>
      </c>
    </row>
    <row r="113" spans="2:29" s="3" customFormat="1" ht="12">
      <c r="B113" s="111" t="s">
        <v>405</v>
      </c>
      <c r="C113" s="111" t="s">
        <v>632</v>
      </c>
      <c r="D113" s="32" t="s">
        <v>424</v>
      </c>
      <c r="E113" s="33">
        <v>0</v>
      </c>
      <c r="F113" s="33">
        <v>0</v>
      </c>
      <c r="G113" s="33">
        <v>2932</v>
      </c>
      <c r="H113" s="33">
        <v>2932</v>
      </c>
      <c r="I113" s="33">
        <v>0</v>
      </c>
      <c r="J113" s="33">
        <v>0</v>
      </c>
      <c r="K113" s="33">
        <v>2424</v>
      </c>
      <c r="L113" s="33">
        <v>2424</v>
      </c>
      <c r="M113" s="33">
        <v>0</v>
      </c>
      <c r="N113" s="33">
        <v>0</v>
      </c>
      <c r="O113" s="33">
        <v>508</v>
      </c>
      <c r="P113" s="33">
        <v>508</v>
      </c>
      <c r="Q113" s="57">
        <v>0.8267394270122783</v>
      </c>
      <c r="R113" s="57" t="s">
        <v>9</v>
      </c>
      <c r="S113" s="57" t="s">
        <v>9</v>
      </c>
      <c r="T113" s="57">
        <v>0.8267394270122783</v>
      </c>
      <c r="U113" s="122">
        <v>0</v>
      </c>
      <c r="V113" s="122">
        <v>0</v>
      </c>
      <c r="W113" s="122">
        <v>0</v>
      </c>
      <c r="X113" s="122">
        <v>0</v>
      </c>
      <c r="Y113" s="122">
        <v>0</v>
      </c>
      <c r="Z113" s="122">
        <v>0</v>
      </c>
      <c r="AA113" s="122">
        <v>0</v>
      </c>
      <c r="AB113" s="122">
        <v>0</v>
      </c>
      <c r="AC113" s="10" t="s">
        <v>778</v>
      </c>
    </row>
    <row r="114" spans="2:29" s="3" customFormat="1" ht="12">
      <c r="B114" s="111" t="s">
        <v>123</v>
      </c>
      <c r="C114" s="111" t="s">
        <v>632</v>
      </c>
      <c r="D114" s="32" t="s">
        <v>331</v>
      </c>
      <c r="E114" s="33">
        <v>6499</v>
      </c>
      <c r="F114" s="33">
        <v>0</v>
      </c>
      <c r="G114" s="33">
        <v>3413</v>
      </c>
      <c r="H114" s="33">
        <v>9912</v>
      </c>
      <c r="I114" s="33">
        <v>3913</v>
      </c>
      <c r="J114" s="33">
        <v>0</v>
      </c>
      <c r="K114" s="33">
        <v>3358</v>
      </c>
      <c r="L114" s="33">
        <v>7271</v>
      </c>
      <c r="M114" s="33">
        <v>2586</v>
      </c>
      <c r="N114" s="33">
        <v>0</v>
      </c>
      <c r="O114" s="33">
        <v>55</v>
      </c>
      <c r="P114" s="33">
        <v>2641</v>
      </c>
      <c r="Q114" s="57">
        <v>0.7335552865213882</v>
      </c>
      <c r="R114" s="57">
        <v>0.6020926296353285</v>
      </c>
      <c r="S114" s="57" t="s">
        <v>9</v>
      </c>
      <c r="T114" s="57">
        <v>0.9838851450336947</v>
      </c>
      <c r="U114" s="122">
        <v>1730</v>
      </c>
      <c r="V114" s="122">
        <v>0</v>
      </c>
      <c r="W114" s="122">
        <v>0</v>
      </c>
      <c r="X114" s="122">
        <v>1730</v>
      </c>
      <c r="Y114" s="122">
        <v>784</v>
      </c>
      <c r="Z114" s="122">
        <v>2514</v>
      </c>
      <c r="AA114" s="122">
        <v>969</v>
      </c>
      <c r="AB114" s="122">
        <v>5</v>
      </c>
      <c r="AC114" s="10" t="s">
        <v>767</v>
      </c>
    </row>
    <row r="115" spans="2:29" s="3" customFormat="1" ht="12">
      <c r="B115" s="111" t="s">
        <v>432</v>
      </c>
      <c r="C115" s="111" t="s">
        <v>632</v>
      </c>
      <c r="D115" s="32" t="s">
        <v>433</v>
      </c>
      <c r="E115" s="33">
        <v>0</v>
      </c>
      <c r="F115" s="33">
        <v>0</v>
      </c>
      <c r="G115" s="33">
        <v>1600</v>
      </c>
      <c r="H115" s="33">
        <v>1600</v>
      </c>
      <c r="I115" s="33">
        <v>0</v>
      </c>
      <c r="J115" s="33">
        <v>0</v>
      </c>
      <c r="K115" s="33">
        <v>1590</v>
      </c>
      <c r="L115" s="33">
        <v>1590</v>
      </c>
      <c r="M115" s="33">
        <v>0</v>
      </c>
      <c r="N115" s="33">
        <v>0</v>
      </c>
      <c r="O115" s="33">
        <v>10</v>
      </c>
      <c r="P115" s="33">
        <v>10</v>
      </c>
      <c r="Q115" s="57">
        <v>0.99375</v>
      </c>
      <c r="R115" s="57" t="s">
        <v>9</v>
      </c>
      <c r="S115" s="57" t="s">
        <v>9</v>
      </c>
      <c r="T115" s="57">
        <v>0.99375</v>
      </c>
      <c r="U115" s="122">
        <v>0</v>
      </c>
      <c r="V115" s="122">
        <v>0</v>
      </c>
      <c r="W115" s="122">
        <v>0</v>
      </c>
      <c r="X115" s="122">
        <v>0</v>
      </c>
      <c r="Y115" s="122">
        <v>0</v>
      </c>
      <c r="Z115" s="122">
        <v>0</v>
      </c>
      <c r="AA115" s="122">
        <v>0</v>
      </c>
      <c r="AB115" s="122">
        <v>0</v>
      </c>
      <c r="AC115" s="10" t="s">
        <v>778</v>
      </c>
    </row>
    <row r="116" spans="2:29" s="3" customFormat="1" ht="12">
      <c r="B116" s="111" t="s">
        <v>59</v>
      </c>
      <c r="C116" s="111" t="s">
        <v>632</v>
      </c>
      <c r="D116" s="32" t="s">
        <v>333</v>
      </c>
      <c r="E116" s="33">
        <v>4975</v>
      </c>
      <c r="F116" s="33">
        <v>0</v>
      </c>
      <c r="G116" s="33">
        <v>952</v>
      </c>
      <c r="H116" s="33">
        <v>5927</v>
      </c>
      <c r="I116" s="33">
        <v>3875</v>
      </c>
      <c r="J116" s="33">
        <v>0</v>
      </c>
      <c r="K116" s="33">
        <v>951</v>
      </c>
      <c r="L116" s="33">
        <v>4826</v>
      </c>
      <c r="M116" s="33">
        <v>1100</v>
      </c>
      <c r="N116" s="33">
        <v>0</v>
      </c>
      <c r="O116" s="33">
        <v>1</v>
      </c>
      <c r="P116" s="33">
        <v>1101</v>
      </c>
      <c r="Q116" s="57">
        <v>0.8142399190146786</v>
      </c>
      <c r="R116" s="57">
        <v>0.7788944723618091</v>
      </c>
      <c r="S116" s="57" t="s">
        <v>9</v>
      </c>
      <c r="T116" s="57">
        <v>0.9989495798319328</v>
      </c>
      <c r="U116" s="122">
        <v>1321</v>
      </c>
      <c r="V116" s="122">
        <v>0</v>
      </c>
      <c r="W116" s="122">
        <v>0</v>
      </c>
      <c r="X116" s="122">
        <v>1321</v>
      </c>
      <c r="Y116" s="122">
        <v>427</v>
      </c>
      <c r="Z116" s="122">
        <v>1748</v>
      </c>
      <c r="AA116" s="122">
        <v>90</v>
      </c>
      <c r="AB116" s="122">
        <v>1</v>
      </c>
      <c r="AC116" s="10" t="s">
        <v>778</v>
      </c>
    </row>
    <row r="117" spans="2:29" s="3" customFormat="1" ht="12">
      <c r="B117" s="111" t="s">
        <v>146</v>
      </c>
      <c r="C117" s="111" t="s">
        <v>632</v>
      </c>
      <c r="D117" s="32" t="s">
        <v>904</v>
      </c>
      <c r="E117" s="33">
        <v>10915</v>
      </c>
      <c r="F117" s="33">
        <v>0</v>
      </c>
      <c r="G117" s="33">
        <v>0</v>
      </c>
      <c r="H117" s="33">
        <v>10915</v>
      </c>
      <c r="I117" s="33">
        <v>5378</v>
      </c>
      <c r="J117" s="33">
        <v>0</v>
      </c>
      <c r="K117" s="33">
        <v>0</v>
      </c>
      <c r="L117" s="33">
        <v>5378</v>
      </c>
      <c r="M117" s="33">
        <v>5537</v>
      </c>
      <c r="N117" s="33">
        <v>0</v>
      </c>
      <c r="O117" s="33">
        <v>0</v>
      </c>
      <c r="P117" s="33">
        <v>5537</v>
      </c>
      <c r="Q117" s="57">
        <v>0.49271644525881814</v>
      </c>
      <c r="R117" s="57">
        <v>0.49271644525881814</v>
      </c>
      <c r="S117" s="57" t="s">
        <v>9</v>
      </c>
      <c r="T117" s="57" t="s">
        <v>9</v>
      </c>
      <c r="U117" s="122">
        <v>3349</v>
      </c>
      <c r="V117" s="122">
        <v>0</v>
      </c>
      <c r="W117" s="122">
        <v>0</v>
      </c>
      <c r="X117" s="122">
        <v>3349</v>
      </c>
      <c r="Y117" s="122">
        <v>1884</v>
      </c>
      <c r="Z117" s="122">
        <v>5233</v>
      </c>
      <c r="AA117" s="122">
        <v>1320</v>
      </c>
      <c r="AB117" s="122">
        <v>306</v>
      </c>
      <c r="AC117" s="10" t="s">
        <v>778</v>
      </c>
    </row>
    <row r="118" spans="2:29" s="3" customFormat="1" ht="12">
      <c r="B118" s="111" t="s">
        <v>138</v>
      </c>
      <c r="C118" s="111" t="s">
        <v>632</v>
      </c>
      <c r="D118" s="32" t="s">
        <v>895</v>
      </c>
      <c r="E118" s="33">
        <v>0</v>
      </c>
      <c r="F118" s="33">
        <v>0</v>
      </c>
      <c r="G118" s="33">
        <v>1073</v>
      </c>
      <c r="H118" s="33">
        <v>1073</v>
      </c>
      <c r="I118" s="33">
        <v>0</v>
      </c>
      <c r="J118" s="33">
        <v>0</v>
      </c>
      <c r="K118" s="33">
        <v>1067</v>
      </c>
      <c r="L118" s="33">
        <v>1067</v>
      </c>
      <c r="M118" s="33">
        <v>0</v>
      </c>
      <c r="N118" s="33">
        <v>0</v>
      </c>
      <c r="O118" s="33">
        <v>6</v>
      </c>
      <c r="P118" s="33">
        <v>6</v>
      </c>
      <c r="Q118" s="57">
        <v>0.994408201304753</v>
      </c>
      <c r="R118" s="57" t="s">
        <v>9</v>
      </c>
      <c r="S118" s="57" t="s">
        <v>9</v>
      </c>
      <c r="T118" s="57">
        <v>0.994408201304753</v>
      </c>
      <c r="U118" s="122">
        <v>0</v>
      </c>
      <c r="V118" s="122">
        <v>0</v>
      </c>
      <c r="W118" s="122">
        <v>0</v>
      </c>
      <c r="X118" s="122">
        <v>0</v>
      </c>
      <c r="Y118" s="122">
        <v>0</v>
      </c>
      <c r="Z118" s="122">
        <v>0</v>
      </c>
      <c r="AA118" s="122">
        <v>0</v>
      </c>
      <c r="AB118" s="122">
        <v>0</v>
      </c>
      <c r="AC118" s="10" t="s">
        <v>778</v>
      </c>
    </row>
    <row r="119" spans="2:29" s="3" customFormat="1" ht="12">
      <c r="B119" s="111" t="s">
        <v>124</v>
      </c>
      <c r="C119" s="111" t="s">
        <v>632</v>
      </c>
      <c r="D119" s="32" t="s">
        <v>310</v>
      </c>
      <c r="E119" s="33">
        <v>17671</v>
      </c>
      <c r="F119" s="33">
        <v>0</v>
      </c>
      <c r="G119" s="33">
        <v>11818</v>
      </c>
      <c r="H119" s="33">
        <v>29489</v>
      </c>
      <c r="I119" s="33">
        <v>10191</v>
      </c>
      <c r="J119" s="33">
        <v>0</v>
      </c>
      <c r="K119" s="33">
        <v>11750</v>
      </c>
      <c r="L119" s="33">
        <v>21941</v>
      </c>
      <c r="M119" s="33">
        <v>7480</v>
      </c>
      <c r="N119" s="33">
        <v>0</v>
      </c>
      <c r="O119" s="33">
        <v>68</v>
      </c>
      <c r="P119" s="33">
        <v>7548</v>
      </c>
      <c r="Q119" s="57">
        <v>0.7440401505646174</v>
      </c>
      <c r="R119" s="57">
        <v>0.576707600022636</v>
      </c>
      <c r="S119" s="57" t="s">
        <v>9</v>
      </c>
      <c r="T119" s="57">
        <v>0.9942460653240819</v>
      </c>
      <c r="U119" s="122">
        <v>3712</v>
      </c>
      <c r="V119" s="122">
        <v>0</v>
      </c>
      <c r="W119" s="122">
        <v>0</v>
      </c>
      <c r="X119" s="122">
        <v>3712</v>
      </c>
      <c r="Y119" s="122">
        <v>1126</v>
      </c>
      <c r="Z119" s="122">
        <v>4838</v>
      </c>
      <c r="AA119" s="122">
        <v>1739</v>
      </c>
      <c r="AB119" s="122">
        <v>185</v>
      </c>
      <c r="AC119" s="10" t="s">
        <v>799</v>
      </c>
    </row>
    <row r="120" spans="2:29" s="3" customFormat="1" ht="12">
      <c r="B120" s="111" t="s">
        <v>602</v>
      </c>
      <c r="C120" s="111" t="s">
        <v>632</v>
      </c>
      <c r="D120" s="32" t="s">
        <v>867</v>
      </c>
      <c r="E120" s="33">
        <v>0</v>
      </c>
      <c r="F120" s="33">
        <v>0</v>
      </c>
      <c r="G120" s="33">
        <v>2342</v>
      </c>
      <c r="H120" s="33">
        <v>2342</v>
      </c>
      <c r="I120" s="33">
        <v>0</v>
      </c>
      <c r="J120" s="33">
        <v>0</v>
      </c>
      <c r="K120" s="33">
        <v>2342</v>
      </c>
      <c r="L120" s="33">
        <v>2342</v>
      </c>
      <c r="M120" s="33">
        <v>0</v>
      </c>
      <c r="N120" s="33">
        <v>0</v>
      </c>
      <c r="O120" s="33">
        <v>0</v>
      </c>
      <c r="P120" s="33">
        <v>0</v>
      </c>
      <c r="Q120" s="57">
        <v>1</v>
      </c>
      <c r="R120" s="57" t="s">
        <v>9</v>
      </c>
      <c r="S120" s="57" t="s">
        <v>9</v>
      </c>
      <c r="T120" s="57">
        <v>1</v>
      </c>
      <c r="U120" s="122">
        <v>0</v>
      </c>
      <c r="V120" s="122">
        <v>0</v>
      </c>
      <c r="W120" s="122">
        <v>0</v>
      </c>
      <c r="X120" s="122">
        <v>0</v>
      </c>
      <c r="Y120" s="122">
        <v>0</v>
      </c>
      <c r="Z120" s="122">
        <v>0</v>
      </c>
      <c r="AA120" s="122">
        <v>0</v>
      </c>
      <c r="AB120" s="122">
        <v>0</v>
      </c>
      <c r="AC120" s="10" t="s">
        <v>799</v>
      </c>
    </row>
    <row r="121" spans="2:29" s="3" customFormat="1" ht="12">
      <c r="B121" s="111" t="s">
        <v>159</v>
      </c>
      <c r="C121" s="111" t="s">
        <v>632</v>
      </c>
      <c r="D121" s="32" t="s">
        <v>886</v>
      </c>
      <c r="E121" s="33">
        <v>17113</v>
      </c>
      <c r="F121" s="33">
        <v>0</v>
      </c>
      <c r="G121" s="33">
        <v>6477</v>
      </c>
      <c r="H121" s="33">
        <v>23590</v>
      </c>
      <c r="I121" s="33" t="s">
        <v>9</v>
      </c>
      <c r="J121" s="33" t="s">
        <v>9</v>
      </c>
      <c r="K121" s="33" t="s">
        <v>9</v>
      </c>
      <c r="L121" s="33" t="s">
        <v>9</v>
      </c>
      <c r="M121" s="33" t="s">
        <v>9</v>
      </c>
      <c r="N121" s="33" t="s">
        <v>9</v>
      </c>
      <c r="O121" s="33" t="s">
        <v>9</v>
      </c>
      <c r="P121" s="33" t="s">
        <v>9</v>
      </c>
      <c r="Q121" s="57" t="s">
        <v>9</v>
      </c>
      <c r="R121" s="57" t="s">
        <v>9</v>
      </c>
      <c r="S121" s="57" t="s">
        <v>9</v>
      </c>
      <c r="T121" s="57" t="s">
        <v>9</v>
      </c>
      <c r="U121" s="122">
        <v>3931</v>
      </c>
      <c r="V121" s="122">
        <v>0</v>
      </c>
      <c r="W121" s="122">
        <v>195</v>
      </c>
      <c r="X121" s="122">
        <v>4126</v>
      </c>
      <c r="Y121" s="122">
        <v>977</v>
      </c>
      <c r="Z121" s="122">
        <v>5103</v>
      </c>
      <c r="AA121" s="122">
        <v>1780</v>
      </c>
      <c r="AB121" s="122">
        <v>13</v>
      </c>
      <c r="AC121" s="10" t="s">
        <v>799</v>
      </c>
    </row>
    <row r="122" spans="2:29" s="3" customFormat="1" ht="12">
      <c r="B122" s="111" t="s">
        <v>110</v>
      </c>
      <c r="C122" s="111" t="s">
        <v>632</v>
      </c>
      <c r="D122" s="32" t="s">
        <v>596</v>
      </c>
      <c r="E122" s="33">
        <v>9421</v>
      </c>
      <c r="F122" s="33">
        <v>0</v>
      </c>
      <c r="G122" s="33">
        <v>2307</v>
      </c>
      <c r="H122" s="33">
        <v>11728</v>
      </c>
      <c r="I122" s="33">
        <v>6181</v>
      </c>
      <c r="J122" s="33">
        <v>0</v>
      </c>
      <c r="K122" s="33">
        <v>2295</v>
      </c>
      <c r="L122" s="33">
        <v>8476</v>
      </c>
      <c r="M122" s="33">
        <v>3240</v>
      </c>
      <c r="N122" s="33">
        <v>0</v>
      </c>
      <c r="O122" s="33">
        <v>12</v>
      </c>
      <c r="P122" s="33">
        <v>3252</v>
      </c>
      <c r="Q122" s="57">
        <v>0.7227148703956344</v>
      </c>
      <c r="R122" s="57">
        <v>0.6560874641757776</v>
      </c>
      <c r="S122" s="57" t="s">
        <v>9</v>
      </c>
      <c r="T122" s="57">
        <v>0.9947984395318595</v>
      </c>
      <c r="U122" s="122">
        <v>2323</v>
      </c>
      <c r="V122" s="122">
        <v>0</v>
      </c>
      <c r="W122" s="122">
        <v>0</v>
      </c>
      <c r="X122" s="122">
        <v>2323</v>
      </c>
      <c r="Y122" s="122">
        <v>757</v>
      </c>
      <c r="Z122" s="122">
        <v>3080</v>
      </c>
      <c r="AA122" s="122">
        <v>1024</v>
      </c>
      <c r="AB122" s="122">
        <v>314</v>
      </c>
      <c r="AC122" s="10" t="s">
        <v>767</v>
      </c>
    </row>
    <row r="123" spans="2:29" s="3" customFormat="1" ht="12">
      <c r="B123" s="111" t="s">
        <v>142</v>
      </c>
      <c r="C123" s="111" t="s">
        <v>632</v>
      </c>
      <c r="D123" s="32" t="s">
        <v>349</v>
      </c>
      <c r="E123" s="33">
        <v>4432</v>
      </c>
      <c r="F123" s="33">
        <v>0</v>
      </c>
      <c r="G123" s="33">
        <v>11503</v>
      </c>
      <c r="H123" s="33">
        <v>15935</v>
      </c>
      <c r="I123" s="33" t="s">
        <v>9</v>
      </c>
      <c r="J123" s="33" t="s">
        <v>9</v>
      </c>
      <c r="K123" s="33" t="s">
        <v>9</v>
      </c>
      <c r="L123" s="33" t="s">
        <v>9</v>
      </c>
      <c r="M123" s="33" t="s">
        <v>9</v>
      </c>
      <c r="N123" s="33" t="s">
        <v>9</v>
      </c>
      <c r="O123" s="33" t="s">
        <v>9</v>
      </c>
      <c r="P123" s="33" t="s">
        <v>9</v>
      </c>
      <c r="Q123" s="57" t="s">
        <v>9</v>
      </c>
      <c r="R123" s="57" t="s">
        <v>9</v>
      </c>
      <c r="S123" s="57" t="s">
        <v>9</v>
      </c>
      <c r="T123" s="57" t="s">
        <v>9</v>
      </c>
      <c r="U123" s="122">
        <v>1584</v>
      </c>
      <c r="V123" s="122">
        <v>0</v>
      </c>
      <c r="W123" s="122">
        <v>490</v>
      </c>
      <c r="X123" s="122">
        <v>2074</v>
      </c>
      <c r="Y123" s="122">
        <v>2047</v>
      </c>
      <c r="Z123" s="122">
        <v>4121</v>
      </c>
      <c r="AA123" s="122">
        <v>96</v>
      </c>
      <c r="AB123" s="122">
        <v>4</v>
      </c>
      <c r="AC123" s="10" t="s">
        <v>767</v>
      </c>
    </row>
    <row r="124" spans="2:29" s="3" customFormat="1" ht="12">
      <c r="B124" s="111" t="s">
        <v>91</v>
      </c>
      <c r="C124" s="111" t="s">
        <v>632</v>
      </c>
      <c r="D124" s="32" t="s">
        <v>351</v>
      </c>
      <c r="E124" s="33">
        <v>14491</v>
      </c>
      <c r="F124" s="33">
        <v>0</v>
      </c>
      <c r="G124" s="33">
        <v>0</v>
      </c>
      <c r="H124" s="33">
        <v>14491</v>
      </c>
      <c r="I124" s="33">
        <v>9449</v>
      </c>
      <c r="J124" s="33">
        <v>0</v>
      </c>
      <c r="K124" s="33">
        <v>0</v>
      </c>
      <c r="L124" s="33">
        <v>9449</v>
      </c>
      <c r="M124" s="33">
        <v>5042</v>
      </c>
      <c r="N124" s="33">
        <v>0</v>
      </c>
      <c r="O124" s="33">
        <v>0</v>
      </c>
      <c r="P124" s="33">
        <v>5042</v>
      </c>
      <c r="Q124" s="57">
        <v>0.6520598992478089</v>
      </c>
      <c r="R124" s="57">
        <v>0.6520598992478089</v>
      </c>
      <c r="S124" s="57" t="s">
        <v>9</v>
      </c>
      <c r="T124" s="57" t="s">
        <v>9</v>
      </c>
      <c r="U124" s="122">
        <v>4482</v>
      </c>
      <c r="V124" s="122">
        <v>0</v>
      </c>
      <c r="W124" s="122">
        <v>0</v>
      </c>
      <c r="X124" s="122">
        <v>4482</v>
      </c>
      <c r="Y124" s="122">
        <v>554</v>
      </c>
      <c r="Z124" s="122">
        <v>5036</v>
      </c>
      <c r="AA124" s="122">
        <v>1565</v>
      </c>
      <c r="AB124" s="122">
        <v>673</v>
      </c>
      <c r="AC124" s="10" t="s">
        <v>778</v>
      </c>
    </row>
    <row r="125" spans="2:29" s="3" customFormat="1" ht="12">
      <c r="B125" s="111" t="s">
        <v>130</v>
      </c>
      <c r="C125" s="111" t="s">
        <v>632</v>
      </c>
      <c r="D125" s="32" t="s">
        <v>354</v>
      </c>
      <c r="E125" s="33">
        <v>9749</v>
      </c>
      <c r="F125" s="33">
        <v>0</v>
      </c>
      <c r="G125" s="33">
        <v>13198</v>
      </c>
      <c r="H125" s="33">
        <v>22947</v>
      </c>
      <c r="I125" s="33">
        <v>7930</v>
      </c>
      <c r="J125" s="33">
        <v>0</v>
      </c>
      <c r="K125" s="33">
        <v>13187</v>
      </c>
      <c r="L125" s="33">
        <v>21117</v>
      </c>
      <c r="M125" s="33">
        <v>1819</v>
      </c>
      <c r="N125" s="33">
        <v>0</v>
      </c>
      <c r="O125" s="33">
        <v>11</v>
      </c>
      <c r="P125" s="33">
        <v>1830</v>
      </c>
      <c r="Q125" s="57">
        <v>0.9202510132043404</v>
      </c>
      <c r="R125" s="57">
        <v>0.8134167606934044</v>
      </c>
      <c r="S125" s="57" t="s">
        <v>9</v>
      </c>
      <c r="T125" s="57">
        <v>0.9991665403849068</v>
      </c>
      <c r="U125" s="122">
        <v>5399</v>
      </c>
      <c r="V125" s="122">
        <v>0</v>
      </c>
      <c r="W125" s="122">
        <v>62</v>
      </c>
      <c r="X125" s="122">
        <v>5461</v>
      </c>
      <c r="Y125" s="122">
        <v>997</v>
      </c>
      <c r="Z125" s="122">
        <v>6458</v>
      </c>
      <c r="AA125" s="122">
        <v>29</v>
      </c>
      <c r="AB125" s="122">
        <v>0</v>
      </c>
      <c r="AC125" s="10" t="s">
        <v>767</v>
      </c>
    </row>
    <row r="126" spans="2:29" s="3" customFormat="1" ht="12">
      <c r="B126" s="111" t="s">
        <v>61</v>
      </c>
      <c r="C126" s="111" t="s">
        <v>632</v>
      </c>
      <c r="D126" s="123" t="s">
        <v>361</v>
      </c>
      <c r="E126" s="33">
        <v>5208</v>
      </c>
      <c r="F126" s="33">
        <v>0</v>
      </c>
      <c r="G126" s="33">
        <v>259</v>
      </c>
      <c r="H126" s="33">
        <v>5467</v>
      </c>
      <c r="I126" s="33">
        <v>4817</v>
      </c>
      <c r="J126" s="33">
        <v>0</v>
      </c>
      <c r="K126" s="33">
        <v>259</v>
      </c>
      <c r="L126" s="33">
        <v>5076</v>
      </c>
      <c r="M126" s="33">
        <v>391</v>
      </c>
      <c r="N126" s="33">
        <v>0</v>
      </c>
      <c r="O126" s="33">
        <v>0</v>
      </c>
      <c r="P126" s="33">
        <v>391</v>
      </c>
      <c r="Q126" s="57">
        <v>0.9284799707334919</v>
      </c>
      <c r="R126" s="57">
        <v>0.9249231950844854</v>
      </c>
      <c r="S126" s="57" t="s">
        <v>9</v>
      </c>
      <c r="T126" s="57">
        <v>1</v>
      </c>
      <c r="U126" s="122">
        <v>923</v>
      </c>
      <c r="V126" s="122">
        <v>0</v>
      </c>
      <c r="W126" s="122">
        <v>0</v>
      </c>
      <c r="X126" s="122">
        <v>923</v>
      </c>
      <c r="Y126" s="122">
        <v>99</v>
      </c>
      <c r="Z126" s="122">
        <v>1022</v>
      </c>
      <c r="AA126" s="122">
        <v>9</v>
      </c>
      <c r="AB126" s="122">
        <v>0</v>
      </c>
      <c r="AC126" s="10" t="s">
        <v>793</v>
      </c>
    </row>
    <row r="127" spans="2:29" s="3" customFormat="1" ht="12">
      <c r="B127" s="111" t="s">
        <v>204</v>
      </c>
      <c r="C127" s="111" t="s">
        <v>632</v>
      </c>
      <c r="D127" s="32" t="s">
        <v>364</v>
      </c>
      <c r="E127" s="33">
        <v>9327</v>
      </c>
      <c r="F127" s="33">
        <v>1128</v>
      </c>
      <c r="G127" s="33">
        <v>8746</v>
      </c>
      <c r="H127" s="33">
        <v>19201</v>
      </c>
      <c r="I127" s="33">
        <v>4968</v>
      </c>
      <c r="J127" s="33">
        <v>1128</v>
      </c>
      <c r="K127" s="33">
        <v>8464</v>
      </c>
      <c r="L127" s="33">
        <v>14560</v>
      </c>
      <c r="M127" s="33">
        <v>4359</v>
      </c>
      <c r="N127" s="33">
        <v>0</v>
      </c>
      <c r="O127" s="33">
        <v>282</v>
      </c>
      <c r="P127" s="33">
        <v>4641</v>
      </c>
      <c r="Q127" s="57">
        <v>0.7582938388625592</v>
      </c>
      <c r="R127" s="57">
        <v>0.5326471534255388</v>
      </c>
      <c r="S127" s="57">
        <v>1</v>
      </c>
      <c r="T127" s="57">
        <v>0.96775668877201</v>
      </c>
      <c r="U127" s="122">
        <v>3223</v>
      </c>
      <c r="V127" s="122">
        <v>0</v>
      </c>
      <c r="W127" s="122">
        <v>0</v>
      </c>
      <c r="X127" s="122">
        <v>3223</v>
      </c>
      <c r="Y127" s="122">
        <v>3107</v>
      </c>
      <c r="Z127" s="122">
        <v>6330</v>
      </c>
      <c r="AA127" s="122">
        <v>1048</v>
      </c>
      <c r="AB127" s="122">
        <v>7</v>
      </c>
      <c r="AC127" s="10" t="s">
        <v>793</v>
      </c>
    </row>
    <row r="128" spans="2:29" s="3" customFormat="1" ht="12">
      <c r="B128" s="111" t="s">
        <v>135</v>
      </c>
      <c r="C128" s="111" t="s">
        <v>632</v>
      </c>
      <c r="D128" s="32" t="s">
        <v>365</v>
      </c>
      <c r="E128" s="33">
        <v>10419</v>
      </c>
      <c r="F128" s="33">
        <v>0</v>
      </c>
      <c r="G128" s="33">
        <v>5608</v>
      </c>
      <c r="H128" s="33">
        <v>16027</v>
      </c>
      <c r="I128" s="33">
        <v>6198</v>
      </c>
      <c r="J128" s="33">
        <v>0</v>
      </c>
      <c r="K128" s="33">
        <v>5286</v>
      </c>
      <c r="L128" s="33">
        <v>11484</v>
      </c>
      <c r="M128" s="33">
        <v>4221</v>
      </c>
      <c r="N128" s="33">
        <v>0</v>
      </c>
      <c r="O128" s="33">
        <v>322</v>
      </c>
      <c r="P128" s="33">
        <v>4543</v>
      </c>
      <c r="Q128" s="57">
        <v>0.7165408373369938</v>
      </c>
      <c r="R128" s="57">
        <v>0.5948747480564354</v>
      </c>
      <c r="S128" s="57" t="s">
        <v>9</v>
      </c>
      <c r="T128" s="57">
        <v>0.9425820256776034</v>
      </c>
      <c r="U128" s="122">
        <v>2364</v>
      </c>
      <c r="V128" s="122">
        <v>0</v>
      </c>
      <c r="W128" s="122">
        <v>168</v>
      </c>
      <c r="X128" s="122">
        <v>2532</v>
      </c>
      <c r="Y128" s="122">
        <v>1984</v>
      </c>
      <c r="Z128" s="122">
        <v>4516</v>
      </c>
      <c r="AA128" s="122">
        <v>1131</v>
      </c>
      <c r="AB128" s="122">
        <v>61</v>
      </c>
      <c r="AC128" s="10" t="s">
        <v>767</v>
      </c>
    </row>
    <row r="129" spans="2:29" s="3" customFormat="1" ht="12">
      <c r="B129" s="111" t="s">
        <v>584</v>
      </c>
      <c r="C129" s="111" t="s">
        <v>632</v>
      </c>
      <c r="D129" s="32" t="s">
        <v>889</v>
      </c>
      <c r="E129" s="33">
        <v>12363</v>
      </c>
      <c r="F129" s="33">
        <v>1491</v>
      </c>
      <c r="G129" s="33">
        <v>7315</v>
      </c>
      <c r="H129" s="33">
        <v>21169</v>
      </c>
      <c r="I129" s="33">
        <v>6930</v>
      </c>
      <c r="J129" s="33">
        <v>1460</v>
      </c>
      <c r="K129" s="33">
        <v>7106</v>
      </c>
      <c r="L129" s="33">
        <v>15496</v>
      </c>
      <c r="M129" s="33">
        <v>5433</v>
      </c>
      <c r="N129" s="33">
        <v>31</v>
      </c>
      <c r="O129" s="33">
        <v>209</v>
      </c>
      <c r="P129" s="33">
        <v>5673</v>
      </c>
      <c r="Q129" s="57">
        <v>0.7320137937550192</v>
      </c>
      <c r="R129" s="57">
        <v>0.5605435573889832</v>
      </c>
      <c r="S129" s="57">
        <v>0.9792085848423877</v>
      </c>
      <c r="T129" s="57">
        <v>0.9714285714285714</v>
      </c>
      <c r="U129" s="122">
        <v>4407</v>
      </c>
      <c r="V129" s="122">
        <v>27</v>
      </c>
      <c r="W129" s="122">
        <v>0</v>
      </c>
      <c r="X129" s="122">
        <v>4434</v>
      </c>
      <c r="Y129" s="122">
        <v>1157</v>
      </c>
      <c r="Z129" s="122">
        <v>5591</v>
      </c>
      <c r="AA129" s="122">
        <v>839</v>
      </c>
      <c r="AB129" s="122">
        <v>11</v>
      </c>
      <c r="AC129" s="10" t="s">
        <v>767</v>
      </c>
    </row>
    <row r="130" spans="2:29" s="3" customFormat="1" ht="12">
      <c r="B130" s="111" t="s">
        <v>725</v>
      </c>
      <c r="C130" s="111" t="s">
        <v>632</v>
      </c>
      <c r="D130" s="32" t="s">
        <v>726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57" t="s">
        <v>9</v>
      </c>
      <c r="R130" s="57" t="s">
        <v>9</v>
      </c>
      <c r="S130" s="57" t="s">
        <v>9</v>
      </c>
      <c r="T130" s="57" t="s">
        <v>9</v>
      </c>
      <c r="U130" s="122">
        <v>0</v>
      </c>
      <c r="V130" s="122">
        <v>0</v>
      </c>
      <c r="W130" s="122">
        <v>0</v>
      </c>
      <c r="X130" s="122">
        <v>0</v>
      </c>
      <c r="Y130" s="122">
        <v>139</v>
      </c>
      <c r="Z130" s="122">
        <v>139</v>
      </c>
      <c r="AA130" s="122">
        <v>0</v>
      </c>
      <c r="AB130" s="122">
        <v>0</v>
      </c>
      <c r="AC130" s="10" t="s">
        <v>799</v>
      </c>
    </row>
    <row r="131" spans="2:29" s="3" customFormat="1" ht="12">
      <c r="B131" s="111" t="s">
        <v>128</v>
      </c>
      <c r="C131" s="111" t="s">
        <v>632</v>
      </c>
      <c r="D131" s="32" t="s">
        <v>319</v>
      </c>
      <c r="E131" s="33">
        <v>12539</v>
      </c>
      <c r="F131" s="33">
        <v>1598</v>
      </c>
      <c r="G131" s="33">
        <v>6690</v>
      </c>
      <c r="H131" s="33">
        <v>20827</v>
      </c>
      <c r="I131" s="33">
        <v>7835</v>
      </c>
      <c r="J131" s="33">
        <v>1523</v>
      </c>
      <c r="K131" s="33">
        <v>6690</v>
      </c>
      <c r="L131" s="33">
        <v>16048</v>
      </c>
      <c r="M131" s="33">
        <v>4704</v>
      </c>
      <c r="N131" s="33">
        <v>75</v>
      </c>
      <c r="O131" s="33">
        <v>0</v>
      </c>
      <c r="P131" s="33">
        <v>4779</v>
      </c>
      <c r="Q131" s="57">
        <v>0.7705382436260623</v>
      </c>
      <c r="R131" s="57">
        <v>0.6248504665443815</v>
      </c>
      <c r="S131" s="57">
        <v>0.9530663329161452</v>
      </c>
      <c r="T131" s="57">
        <v>1</v>
      </c>
      <c r="U131" s="122">
        <v>3288</v>
      </c>
      <c r="V131" s="122">
        <v>24</v>
      </c>
      <c r="W131" s="122">
        <v>0</v>
      </c>
      <c r="X131" s="122">
        <v>3312</v>
      </c>
      <c r="Y131" s="122">
        <v>2877</v>
      </c>
      <c r="Z131" s="122">
        <v>6189</v>
      </c>
      <c r="AA131" s="122">
        <v>372</v>
      </c>
      <c r="AB131" s="122">
        <v>11</v>
      </c>
      <c r="AC131" s="10" t="s">
        <v>767</v>
      </c>
    </row>
    <row r="132" spans="2:29" s="3" customFormat="1" ht="12">
      <c r="B132" s="111" t="s">
        <v>74</v>
      </c>
      <c r="C132" s="111" t="s">
        <v>632</v>
      </c>
      <c r="D132" s="32" t="s">
        <v>373</v>
      </c>
      <c r="E132" s="33">
        <v>7610</v>
      </c>
      <c r="F132" s="33">
        <v>0</v>
      </c>
      <c r="G132" s="33">
        <v>0</v>
      </c>
      <c r="H132" s="33">
        <v>7610</v>
      </c>
      <c r="I132" s="33" t="s">
        <v>9</v>
      </c>
      <c r="J132" s="33" t="s">
        <v>9</v>
      </c>
      <c r="K132" s="33" t="s">
        <v>9</v>
      </c>
      <c r="L132" s="33" t="s">
        <v>9</v>
      </c>
      <c r="M132" s="33" t="s">
        <v>9</v>
      </c>
      <c r="N132" s="33" t="s">
        <v>9</v>
      </c>
      <c r="O132" s="33" t="s">
        <v>9</v>
      </c>
      <c r="P132" s="33" t="s">
        <v>9</v>
      </c>
      <c r="Q132" s="57" t="s">
        <v>9</v>
      </c>
      <c r="R132" s="57" t="s">
        <v>9</v>
      </c>
      <c r="S132" s="57" t="s">
        <v>9</v>
      </c>
      <c r="T132" s="57" t="s">
        <v>9</v>
      </c>
      <c r="U132" s="122">
        <v>2918</v>
      </c>
      <c r="V132" s="122">
        <v>0</v>
      </c>
      <c r="W132" s="122">
        <v>0</v>
      </c>
      <c r="X132" s="122">
        <v>2918</v>
      </c>
      <c r="Y132" s="122">
        <v>605</v>
      </c>
      <c r="Z132" s="122">
        <v>3523</v>
      </c>
      <c r="AA132" s="122">
        <v>298</v>
      </c>
      <c r="AB132" s="122">
        <v>0</v>
      </c>
      <c r="AC132" s="10" t="s">
        <v>793</v>
      </c>
    </row>
    <row r="133" spans="2:29" s="3" customFormat="1" ht="12">
      <c r="B133" s="111" t="s">
        <v>214</v>
      </c>
      <c r="C133" s="111" t="s">
        <v>632</v>
      </c>
      <c r="D133" s="32" t="s">
        <v>326</v>
      </c>
      <c r="E133" s="33">
        <v>0</v>
      </c>
      <c r="F133" s="33">
        <v>0</v>
      </c>
      <c r="G133" s="33">
        <v>2974</v>
      </c>
      <c r="H133" s="33">
        <v>2974</v>
      </c>
      <c r="I133" s="33">
        <v>0</v>
      </c>
      <c r="J133" s="33">
        <v>0</v>
      </c>
      <c r="K133" s="33">
        <v>2974</v>
      </c>
      <c r="L133" s="33">
        <v>2974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2">
        <v>0</v>
      </c>
      <c r="V133" s="122">
        <v>0</v>
      </c>
      <c r="W133" s="122">
        <v>0</v>
      </c>
      <c r="X133" s="122">
        <v>0</v>
      </c>
      <c r="Y133" s="122">
        <v>0</v>
      </c>
      <c r="Z133" s="122">
        <v>0</v>
      </c>
      <c r="AA133" s="122">
        <v>0</v>
      </c>
      <c r="AB133" s="122">
        <v>0</v>
      </c>
      <c r="AC133" s="10" t="s">
        <v>778</v>
      </c>
    </row>
    <row r="134" spans="2:29" s="3" customFormat="1" ht="12">
      <c r="B134" s="111" t="s">
        <v>186</v>
      </c>
      <c r="C134" s="111" t="s">
        <v>632</v>
      </c>
      <c r="D134" s="32" t="s">
        <v>332</v>
      </c>
      <c r="E134" s="33">
        <v>0</v>
      </c>
      <c r="F134" s="33">
        <v>0</v>
      </c>
      <c r="G134" s="33">
        <v>504</v>
      </c>
      <c r="H134" s="33">
        <v>504</v>
      </c>
      <c r="I134" s="33">
        <v>0</v>
      </c>
      <c r="J134" s="33">
        <v>0</v>
      </c>
      <c r="K134" s="33">
        <v>504</v>
      </c>
      <c r="L134" s="33">
        <v>504</v>
      </c>
      <c r="M134" s="33">
        <v>0</v>
      </c>
      <c r="N134" s="33">
        <v>0</v>
      </c>
      <c r="O134" s="33">
        <v>0</v>
      </c>
      <c r="P134" s="33">
        <v>0</v>
      </c>
      <c r="Q134" s="57">
        <v>1</v>
      </c>
      <c r="R134" s="57" t="s">
        <v>9</v>
      </c>
      <c r="S134" s="57" t="s">
        <v>9</v>
      </c>
      <c r="T134" s="57">
        <v>1</v>
      </c>
      <c r="U134" s="122">
        <v>0</v>
      </c>
      <c r="V134" s="122">
        <v>0</v>
      </c>
      <c r="W134" s="122">
        <v>0</v>
      </c>
      <c r="X134" s="122">
        <v>0</v>
      </c>
      <c r="Y134" s="122">
        <v>0</v>
      </c>
      <c r="Z134" s="122">
        <v>0</v>
      </c>
      <c r="AA134" s="122">
        <v>0</v>
      </c>
      <c r="AB134" s="122">
        <v>0</v>
      </c>
      <c r="AC134" s="10" t="s">
        <v>767</v>
      </c>
    </row>
    <row r="135" spans="2:29" s="3" customFormat="1" ht="12">
      <c r="B135" s="111" t="s">
        <v>58</v>
      </c>
      <c r="C135" s="111" t="s">
        <v>632</v>
      </c>
      <c r="D135" s="32" t="s">
        <v>901</v>
      </c>
      <c r="E135" s="33">
        <v>9843</v>
      </c>
      <c r="F135" s="33">
        <v>438</v>
      </c>
      <c r="G135" s="33">
        <v>9915</v>
      </c>
      <c r="H135" s="33">
        <v>20196</v>
      </c>
      <c r="I135" s="33">
        <v>4621</v>
      </c>
      <c r="J135" s="33">
        <v>438</v>
      </c>
      <c r="K135" s="33">
        <v>9416</v>
      </c>
      <c r="L135" s="33">
        <v>14475</v>
      </c>
      <c r="M135" s="33">
        <v>5222</v>
      </c>
      <c r="N135" s="33">
        <v>0</v>
      </c>
      <c r="O135" s="33">
        <v>499</v>
      </c>
      <c r="P135" s="33">
        <v>5721</v>
      </c>
      <c r="Q135" s="57">
        <v>0.7167260843731432</v>
      </c>
      <c r="R135" s="57">
        <v>0.4694706898303363</v>
      </c>
      <c r="S135" s="57">
        <v>1</v>
      </c>
      <c r="T135" s="57">
        <v>0.9496722138174483</v>
      </c>
      <c r="U135" s="122">
        <v>4040</v>
      </c>
      <c r="V135" s="122">
        <v>2</v>
      </c>
      <c r="W135" s="122">
        <v>0</v>
      </c>
      <c r="X135" s="122">
        <v>4042</v>
      </c>
      <c r="Y135" s="122">
        <v>1511</v>
      </c>
      <c r="Z135" s="122">
        <v>5553</v>
      </c>
      <c r="AA135" s="122">
        <v>1562</v>
      </c>
      <c r="AB135" s="122">
        <v>789</v>
      </c>
      <c r="AC135" s="10" t="s">
        <v>778</v>
      </c>
    </row>
    <row r="136" spans="2:29" s="3" customFormat="1" ht="12">
      <c r="B136" s="111" t="s">
        <v>54</v>
      </c>
      <c r="C136" s="111" t="s">
        <v>633</v>
      </c>
      <c r="D136" s="32" t="s">
        <v>313</v>
      </c>
      <c r="E136" s="33">
        <v>5772</v>
      </c>
      <c r="F136" s="33">
        <v>0</v>
      </c>
      <c r="G136" s="33">
        <v>0</v>
      </c>
      <c r="H136" s="33">
        <v>5772</v>
      </c>
      <c r="I136" s="33">
        <v>4895</v>
      </c>
      <c r="J136" s="33">
        <v>0</v>
      </c>
      <c r="K136" s="33">
        <v>0</v>
      </c>
      <c r="L136" s="33">
        <v>4895</v>
      </c>
      <c r="M136" s="33">
        <v>877</v>
      </c>
      <c r="N136" s="33">
        <v>0</v>
      </c>
      <c r="O136" s="33">
        <v>0</v>
      </c>
      <c r="P136" s="33">
        <v>877</v>
      </c>
      <c r="Q136" s="57">
        <v>0.8480595980595981</v>
      </c>
      <c r="R136" s="57">
        <v>0.8480595980595981</v>
      </c>
      <c r="S136" s="57" t="s">
        <v>9</v>
      </c>
      <c r="T136" s="57" t="s">
        <v>9</v>
      </c>
      <c r="U136" s="122">
        <v>1008</v>
      </c>
      <c r="V136" s="122">
        <v>0</v>
      </c>
      <c r="W136" s="122">
        <v>0</v>
      </c>
      <c r="X136" s="122">
        <v>1008</v>
      </c>
      <c r="Y136" s="122">
        <v>244</v>
      </c>
      <c r="Z136" s="122">
        <v>1252</v>
      </c>
      <c r="AA136" s="122">
        <v>0</v>
      </c>
      <c r="AB136" s="122">
        <v>0</v>
      </c>
      <c r="AC136" s="10" t="s">
        <v>764</v>
      </c>
    </row>
    <row r="137" spans="2:29" s="3" customFormat="1" ht="12">
      <c r="B137" s="111" t="s">
        <v>162</v>
      </c>
      <c r="C137" s="111" t="s">
        <v>633</v>
      </c>
      <c r="D137" s="32" t="s">
        <v>317</v>
      </c>
      <c r="E137" s="33">
        <v>9163</v>
      </c>
      <c r="F137" s="33">
        <v>0</v>
      </c>
      <c r="G137" s="33">
        <v>11624</v>
      </c>
      <c r="H137" s="33">
        <v>20787</v>
      </c>
      <c r="I137" s="33">
        <v>5094</v>
      </c>
      <c r="J137" s="33">
        <v>0</v>
      </c>
      <c r="K137" s="33">
        <v>11567</v>
      </c>
      <c r="L137" s="33">
        <v>16661</v>
      </c>
      <c r="M137" s="33">
        <v>4069</v>
      </c>
      <c r="N137" s="33">
        <v>0</v>
      </c>
      <c r="O137" s="33">
        <v>57</v>
      </c>
      <c r="P137" s="33">
        <v>4126</v>
      </c>
      <c r="Q137" s="57">
        <v>0.8015105594842931</v>
      </c>
      <c r="R137" s="57">
        <v>0.5559314634944887</v>
      </c>
      <c r="S137" s="57" t="s">
        <v>9</v>
      </c>
      <c r="T137" s="57">
        <v>0.9950963523743978</v>
      </c>
      <c r="U137" s="122">
        <v>2553</v>
      </c>
      <c r="V137" s="122">
        <v>0</v>
      </c>
      <c r="W137" s="122">
        <v>0</v>
      </c>
      <c r="X137" s="122">
        <v>2553</v>
      </c>
      <c r="Y137" s="122">
        <v>1718</v>
      </c>
      <c r="Z137" s="122">
        <v>4271</v>
      </c>
      <c r="AA137" s="122">
        <v>1418</v>
      </c>
      <c r="AB137" s="122">
        <v>931</v>
      </c>
      <c r="AC137" s="10" t="s">
        <v>775</v>
      </c>
    </row>
    <row r="138" spans="2:29" s="3" customFormat="1" ht="12">
      <c r="B138" s="111" t="s">
        <v>104</v>
      </c>
      <c r="C138" s="111" t="s">
        <v>633</v>
      </c>
      <c r="D138" s="32" t="s">
        <v>304</v>
      </c>
      <c r="E138" s="33">
        <v>10193</v>
      </c>
      <c r="F138" s="33">
        <v>0</v>
      </c>
      <c r="G138" s="33">
        <v>1612</v>
      </c>
      <c r="H138" s="33">
        <v>11805</v>
      </c>
      <c r="I138" s="33">
        <v>6184</v>
      </c>
      <c r="J138" s="33">
        <v>0</v>
      </c>
      <c r="K138" s="33">
        <v>1321</v>
      </c>
      <c r="L138" s="33">
        <v>7505</v>
      </c>
      <c r="M138" s="33">
        <v>4009</v>
      </c>
      <c r="N138" s="33">
        <v>0</v>
      </c>
      <c r="O138" s="33">
        <v>291</v>
      </c>
      <c r="P138" s="33">
        <v>4300</v>
      </c>
      <c r="Q138" s="57">
        <v>0.6357475645912749</v>
      </c>
      <c r="R138" s="57">
        <v>0.606690866280781</v>
      </c>
      <c r="S138" s="57" t="s">
        <v>9</v>
      </c>
      <c r="T138" s="57">
        <v>0.8194789081885856</v>
      </c>
      <c r="U138" s="122">
        <v>2131</v>
      </c>
      <c r="V138" s="122">
        <v>0</v>
      </c>
      <c r="W138" s="122">
        <v>81</v>
      </c>
      <c r="X138" s="122">
        <v>2212</v>
      </c>
      <c r="Y138" s="122">
        <v>667</v>
      </c>
      <c r="Z138" s="122">
        <v>2879</v>
      </c>
      <c r="AA138" s="122">
        <v>1097</v>
      </c>
      <c r="AB138" s="122">
        <v>491</v>
      </c>
      <c r="AC138" s="10" t="s">
        <v>773</v>
      </c>
    </row>
    <row r="139" spans="2:29" s="3" customFormat="1" ht="12">
      <c r="B139" s="111" t="s">
        <v>168</v>
      </c>
      <c r="C139" s="111" t="s">
        <v>633</v>
      </c>
      <c r="D139" s="32" t="s">
        <v>303</v>
      </c>
      <c r="E139" s="33">
        <v>0</v>
      </c>
      <c r="F139" s="33">
        <v>0</v>
      </c>
      <c r="G139" s="33">
        <v>3483</v>
      </c>
      <c r="H139" s="33">
        <v>3483</v>
      </c>
      <c r="I139" s="33">
        <v>0</v>
      </c>
      <c r="J139" s="33">
        <v>0</v>
      </c>
      <c r="K139" s="33">
        <v>3394</v>
      </c>
      <c r="L139" s="33">
        <v>3394</v>
      </c>
      <c r="M139" s="33">
        <v>0</v>
      </c>
      <c r="N139" s="33">
        <v>0</v>
      </c>
      <c r="O139" s="33">
        <v>89</v>
      </c>
      <c r="P139" s="33">
        <v>89</v>
      </c>
      <c r="Q139" s="57">
        <v>0.9744473155325869</v>
      </c>
      <c r="R139" s="57" t="s">
        <v>9</v>
      </c>
      <c r="S139" s="57" t="s">
        <v>9</v>
      </c>
      <c r="T139" s="57">
        <v>0.9744473155325869</v>
      </c>
      <c r="U139" s="122">
        <v>0</v>
      </c>
      <c r="V139" s="122">
        <v>0</v>
      </c>
      <c r="W139" s="122">
        <v>0</v>
      </c>
      <c r="X139" s="122">
        <v>0</v>
      </c>
      <c r="Y139" s="122">
        <v>0</v>
      </c>
      <c r="Z139" s="122">
        <v>0</v>
      </c>
      <c r="AA139" s="122">
        <v>0</v>
      </c>
      <c r="AB139" s="122">
        <v>0</v>
      </c>
      <c r="AC139" s="10" t="s">
        <v>764</v>
      </c>
    </row>
    <row r="140" spans="2:29" s="3" customFormat="1" ht="12">
      <c r="B140" s="111" t="s">
        <v>93</v>
      </c>
      <c r="C140" s="111" t="s">
        <v>633</v>
      </c>
      <c r="D140" s="32" t="s">
        <v>321</v>
      </c>
      <c r="E140" s="33">
        <v>7017</v>
      </c>
      <c r="F140" s="33">
        <v>0</v>
      </c>
      <c r="G140" s="33">
        <v>369</v>
      </c>
      <c r="H140" s="33">
        <v>7386</v>
      </c>
      <c r="I140" s="33">
        <v>4085</v>
      </c>
      <c r="J140" s="33">
        <v>0</v>
      </c>
      <c r="K140" s="33">
        <v>364</v>
      </c>
      <c r="L140" s="33">
        <v>4449</v>
      </c>
      <c r="M140" s="33">
        <v>2932</v>
      </c>
      <c r="N140" s="33">
        <v>0</v>
      </c>
      <c r="O140" s="33">
        <v>5</v>
      </c>
      <c r="P140" s="33">
        <v>2937</v>
      </c>
      <c r="Q140" s="57">
        <v>0.6023558082859464</v>
      </c>
      <c r="R140" s="57">
        <v>0.5821576172153342</v>
      </c>
      <c r="S140" s="57" t="s">
        <v>9</v>
      </c>
      <c r="T140" s="57">
        <v>0.986449864498645</v>
      </c>
      <c r="U140" s="122">
        <v>1515</v>
      </c>
      <c r="V140" s="122">
        <v>0</v>
      </c>
      <c r="W140" s="122">
        <v>0</v>
      </c>
      <c r="X140" s="122">
        <v>1515</v>
      </c>
      <c r="Y140" s="122">
        <v>1094</v>
      </c>
      <c r="Z140" s="122">
        <v>2609</v>
      </c>
      <c r="AA140" s="122">
        <v>1158</v>
      </c>
      <c r="AB140" s="122">
        <v>637</v>
      </c>
      <c r="AC140" s="10" t="s">
        <v>764</v>
      </c>
    </row>
    <row r="141" spans="2:29" s="3" customFormat="1" ht="12">
      <c r="B141" s="111" t="s">
        <v>92</v>
      </c>
      <c r="C141" s="111" t="s">
        <v>633</v>
      </c>
      <c r="D141" s="32" t="s">
        <v>327</v>
      </c>
      <c r="E141" s="33">
        <v>4200</v>
      </c>
      <c r="F141" s="33">
        <v>0</v>
      </c>
      <c r="G141" s="33">
        <v>26</v>
      </c>
      <c r="H141" s="33">
        <v>4226</v>
      </c>
      <c r="I141" s="33">
        <v>2308</v>
      </c>
      <c r="J141" s="33">
        <v>0</v>
      </c>
      <c r="K141" s="33">
        <v>26</v>
      </c>
      <c r="L141" s="33">
        <v>2334</v>
      </c>
      <c r="M141" s="33">
        <v>1892</v>
      </c>
      <c r="N141" s="33">
        <v>0</v>
      </c>
      <c r="O141" s="33">
        <v>0</v>
      </c>
      <c r="P141" s="33">
        <v>1892</v>
      </c>
      <c r="Q141" s="57">
        <v>0.5522953147184099</v>
      </c>
      <c r="R141" s="57">
        <v>0.5495238095238095</v>
      </c>
      <c r="S141" s="57" t="s">
        <v>9</v>
      </c>
      <c r="T141" s="57">
        <v>1</v>
      </c>
      <c r="U141" s="122">
        <v>824</v>
      </c>
      <c r="V141" s="122">
        <v>0</v>
      </c>
      <c r="W141" s="122">
        <v>0</v>
      </c>
      <c r="X141" s="122">
        <v>824</v>
      </c>
      <c r="Y141" s="122">
        <v>151</v>
      </c>
      <c r="Z141" s="122">
        <v>975</v>
      </c>
      <c r="AA141" s="122">
        <v>658</v>
      </c>
      <c r="AB141" s="122">
        <v>503</v>
      </c>
      <c r="AC141" s="10" t="s">
        <v>764</v>
      </c>
    </row>
    <row r="142" spans="2:29" s="3" customFormat="1" ht="12">
      <c r="B142" s="111" t="s">
        <v>166</v>
      </c>
      <c r="C142" s="111" t="s">
        <v>633</v>
      </c>
      <c r="D142" s="32" t="s">
        <v>330</v>
      </c>
      <c r="E142" s="33">
        <v>13576</v>
      </c>
      <c r="F142" s="33">
        <v>0</v>
      </c>
      <c r="G142" s="33">
        <v>5560</v>
      </c>
      <c r="H142" s="33">
        <v>19136</v>
      </c>
      <c r="I142" s="33">
        <v>9309</v>
      </c>
      <c r="J142" s="33">
        <v>0</v>
      </c>
      <c r="K142" s="33">
        <v>5060</v>
      </c>
      <c r="L142" s="33">
        <v>14369</v>
      </c>
      <c r="M142" s="33">
        <v>4267</v>
      </c>
      <c r="N142" s="33">
        <v>0</v>
      </c>
      <c r="O142" s="33">
        <v>500</v>
      </c>
      <c r="P142" s="33">
        <v>4767</v>
      </c>
      <c r="Q142" s="57">
        <v>0.7508883779264214</v>
      </c>
      <c r="R142" s="57">
        <v>0.685695344725987</v>
      </c>
      <c r="S142" s="57" t="s">
        <v>9</v>
      </c>
      <c r="T142" s="57">
        <v>0.9100719424460432</v>
      </c>
      <c r="U142" s="122">
        <v>3808</v>
      </c>
      <c r="V142" s="122">
        <v>0</v>
      </c>
      <c r="W142" s="122">
        <v>22</v>
      </c>
      <c r="X142" s="122">
        <v>3830</v>
      </c>
      <c r="Y142" s="122">
        <v>1154</v>
      </c>
      <c r="Z142" s="122">
        <v>4984</v>
      </c>
      <c r="AA142" s="122">
        <v>1651</v>
      </c>
      <c r="AB142" s="122">
        <v>968</v>
      </c>
      <c r="AC142" s="10" t="s">
        <v>775</v>
      </c>
    </row>
    <row r="143" spans="2:29" s="3" customFormat="1" ht="12">
      <c r="B143" s="111" t="s">
        <v>163</v>
      </c>
      <c r="C143" s="111" t="s">
        <v>633</v>
      </c>
      <c r="D143" s="32" t="s">
        <v>339</v>
      </c>
      <c r="E143" s="33">
        <v>12704</v>
      </c>
      <c r="F143" s="33">
        <v>0</v>
      </c>
      <c r="G143" s="33">
        <v>3965</v>
      </c>
      <c r="H143" s="33">
        <v>16669</v>
      </c>
      <c r="I143" s="33">
        <v>8550</v>
      </c>
      <c r="J143" s="33">
        <v>0</v>
      </c>
      <c r="K143" s="33">
        <v>3894</v>
      </c>
      <c r="L143" s="33">
        <v>12444</v>
      </c>
      <c r="M143" s="33">
        <v>4154</v>
      </c>
      <c r="N143" s="33">
        <v>0</v>
      </c>
      <c r="O143" s="33">
        <v>71</v>
      </c>
      <c r="P143" s="33">
        <v>4225</v>
      </c>
      <c r="Q143" s="57">
        <v>0.7465354850320955</v>
      </c>
      <c r="R143" s="57">
        <v>0.6730163727959698</v>
      </c>
      <c r="S143" s="57" t="s">
        <v>9</v>
      </c>
      <c r="T143" s="57">
        <v>0.982093316519546</v>
      </c>
      <c r="U143" s="122">
        <v>3074</v>
      </c>
      <c r="V143" s="122">
        <v>0</v>
      </c>
      <c r="W143" s="122">
        <v>197</v>
      </c>
      <c r="X143" s="122">
        <v>3271</v>
      </c>
      <c r="Y143" s="122">
        <v>1432</v>
      </c>
      <c r="Z143" s="122">
        <v>4703</v>
      </c>
      <c r="AA143" s="122">
        <v>1406</v>
      </c>
      <c r="AB143" s="122">
        <v>148</v>
      </c>
      <c r="AC143" s="10" t="s">
        <v>775</v>
      </c>
    </row>
    <row r="144" spans="2:29" s="3" customFormat="1" ht="12">
      <c r="B144" s="111" t="s">
        <v>697</v>
      </c>
      <c r="C144" s="111" t="s">
        <v>633</v>
      </c>
      <c r="D144" s="32" t="s">
        <v>887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57" t="s">
        <v>9</v>
      </c>
      <c r="R144" s="57" t="s">
        <v>9</v>
      </c>
      <c r="S144" s="57" t="s">
        <v>9</v>
      </c>
      <c r="T144" s="57" t="s">
        <v>9</v>
      </c>
      <c r="U144" s="122">
        <v>0</v>
      </c>
      <c r="V144" s="122">
        <v>0</v>
      </c>
      <c r="W144" s="122">
        <v>0</v>
      </c>
      <c r="X144" s="122">
        <v>0</v>
      </c>
      <c r="Y144" s="122">
        <v>158</v>
      </c>
      <c r="Z144" s="122">
        <v>158</v>
      </c>
      <c r="AA144" s="122">
        <v>0</v>
      </c>
      <c r="AB144" s="122">
        <v>0</v>
      </c>
      <c r="AC144" s="10" t="s">
        <v>764</v>
      </c>
    </row>
    <row r="145" spans="2:29" s="3" customFormat="1" ht="12">
      <c r="B145" s="111" t="s">
        <v>69</v>
      </c>
      <c r="C145" s="111" t="s">
        <v>633</v>
      </c>
      <c r="D145" s="32" t="s">
        <v>595</v>
      </c>
      <c r="E145" s="33">
        <v>16782</v>
      </c>
      <c r="F145" s="33">
        <v>230</v>
      </c>
      <c r="G145" s="33">
        <v>8140</v>
      </c>
      <c r="H145" s="33">
        <v>25152</v>
      </c>
      <c r="I145" s="33">
        <v>9789</v>
      </c>
      <c r="J145" s="33">
        <v>230</v>
      </c>
      <c r="K145" s="33">
        <v>7752</v>
      </c>
      <c r="L145" s="33">
        <v>17771</v>
      </c>
      <c r="M145" s="33">
        <v>6993</v>
      </c>
      <c r="N145" s="33">
        <v>0</v>
      </c>
      <c r="O145" s="33">
        <v>388</v>
      </c>
      <c r="P145" s="33">
        <v>7381</v>
      </c>
      <c r="Q145" s="57">
        <v>0.7065442111959288</v>
      </c>
      <c r="R145" s="57">
        <v>0.5833035395066142</v>
      </c>
      <c r="S145" s="57">
        <v>1</v>
      </c>
      <c r="T145" s="57">
        <v>0.9523341523341523</v>
      </c>
      <c r="U145" s="122">
        <v>5021</v>
      </c>
      <c r="V145" s="122">
        <v>0</v>
      </c>
      <c r="W145" s="122">
        <v>0</v>
      </c>
      <c r="X145" s="122">
        <v>5021</v>
      </c>
      <c r="Y145" s="122">
        <v>2030</v>
      </c>
      <c r="Z145" s="122">
        <v>7051</v>
      </c>
      <c r="AA145" s="122">
        <v>2707</v>
      </c>
      <c r="AB145" s="122">
        <v>908</v>
      </c>
      <c r="AC145" s="10" t="s">
        <v>764</v>
      </c>
    </row>
    <row r="146" spans="2:29" s="3" customFormat="1" ht="12">
      <c r="B146" s="111" t="s">
        <v>70</v>
      </c>
      <c r="C146" s="111" t="s">
        <v>633</v>
      </c>
      <c r="D146" s="32" t="s">
        <v>401</v>
      </c>
      <c r="E146" s="33">
        <v>0</v>
      </c>
      <c r="F146" s="33">
        <v>1324</v>
      </c>
      <c r="G146" s="33">
        <v>0</v>
      </c>
      <c r="H146" s="33">
        <v>1324</v>
      </c>
      <c r="I146" s="33">
        <v>0</v>
      </c>
      <c r="J146" s="33">
        <v>1235</v>
      </c>
      <c r="K146" s="33">
        <v>0</v>
      </c>
      <c r="L146" s="33">
        <v>1235</v>
      </c>
      <c r="M146" s="33">
        <v>0</v>
      </c>
      <c r="N146" s="33">
        <v>89</v>
      </c>
      <c r="O146" s="33">
        <v>0</v>
      </c>
      <c r="P146" s="33">
        <v>89</v>
      </c>
      <c r="Q146" s="57">
        <v>0.9327794561933535</v>
      </c>
      <c r="R146" s="57" t="s">
        <v>9</v>
      </c>
      <c r="S146" s="57">
        <v>0.9327794561933535</v>
      </c>
      <c r="T146" s="57" t="s">
        <v>9</v>
      </c>
      <c r="U146" s="122">
        <v>0</v>
      </c>
      <c r="V146" s="122">
        <v>94</v>
      </c>
      <c r="W146" s="122">
        <v>0</v>
      </c>
      <c r="X146" s="122">
        <v>94</v>
      </c>
      <c r="Y146" s="122">
        <v>19</v>
      </c>
      <c r="Z146" s="122">
        <v>113</v>
      </c>
      <c r="AA146" s="122">
        <v>0</v>
      </c>
      <c r="AB146" s="122">
        <v>0</v>
      </c>
      <c r="AC146" s="10" t="s">
        <v>764</v>
      </c>
    </row>
    <row r="147" spans="2:29" s="3" customFormat="1" ht="12">
      <c r="B147" s="111" t="s">
        <v>218</v>
      </c>
      <c r="C147" s="111" t="s">
        <v>633</v>
      </c>
      <c r="D147" s="32" t="s">
        <v>344</v>
      </c>
      <c r="E147" s="33">
        <v>25125</v>
      </c>
      <c r="F147" s="33">
        <v>3778</v>
      </c>
      <c r="G147" s="33">
        <v>14690</v>
      </c>
      <c r="H147" s="33">
        <v>43593</v>
      </c>
      <c r="I147" s="33">
        <v>15272</v>
      </c>
      <c r="J147" s="33">
        <v>3719</v>
      </c>
      <c r="K147" s="33">
        <v>13441</v>
      </c>
      <c r="L147" s="33">
        <v>32432</v>
      </c>
      <c r="M147" s="33">
        <v>9853</v>
      </c>
      <c r="N147" s="33">
        <v>59</v>
      </c>
      <c r="O147" s="33">
        <v>1249</v>
      </c>
      <c r="P147" s="33">
        <v>11161</v>
      </c>
      <c r="Q147" s="57">
        <v>0.7439726561603928</v>
      </c>
      <c r="R147" s="57">
        <v>0.6078407960199005</v>
      </c>
      <c r="S147" s="57">
        <v>0.9843832715722605</v>
      </c>
      <c r="T147" s="57">
        <v>0.9149761742682097</v>
      </c>
      <c r="U147" s="122">
        <v>5636</v>
      </c>
      <c r="V147" s="122">
        <v>188</v>
      </c>
      <c r="W147" s="122">
        <v>341</v>
      </c>
      <c r="X147" s="122">
        <v>6165</v>
      </c>
      <c r="Y147" s="122">
        <v>537</v>
      </c>
      <c r="Z147" s="122">
        <v>6702</v>
      </c>
      <c r="AA147" s="122">
        <v>2526</v>
      </c>
      <c r="AB147" s="122">
        <v>141</v>
      </c>
      <c r="AC147" s="10" t="s">
        <v>773</v>
      </c>
    </row>
    <row r="148" spans="2:29" s="3" customFormat="1" ht="12">
      <c r="B148" s="111" t="s">
        <v>203</v>
      </c>
      <c r="C148" s="111" t="s">
        <v>633</v>
      </c>
      <c r="D148" s="32" t="s">
        <v>443</v>
      </c>
      <c r="E148" s="33">
        <v>0</v>
      </c>
      <c r="F148" s="33">
        <v>0</v>
      </c>
      <c r="G148" s="33">
        <v>12132</v>
      </c>
      <c r="H148" s="33">
        <v>12132</v>
      </c>
      <c r="I148" s="33">
        <v>0</v>
      </c>
      <c r="J148" s="33">
        <v>0</v>
      </c>
      <c r="K148" s="33">
        <v>11861</v>
      </c>
      <c r="L148" s="33">
        <v>11861</v>
      </c>
      <c r="M148" s="33">
        <v>0</v>
      </c>
      <c r="N148" s="33">
        <v>0</v>
      </c>
      <c r="O148" s="33">
        <v>271</v>
      </c>
      <c r="P148" s="33">
        <v>271</v>
      </c>
      <c r="Q148" s="57">
        <v>0.9776623804813716</v>
      </c>
      <c r="R148" s="57" t="s">
        <v>9</v>
      </c>
      <c r="S148" s="57" t="s">
        <v>9</v>
      </c>
      <c r="T148" s="57">
        <v>0.9776623804813716</v>
      </c>
      <c r="U148" s="122">
        <v>0</v>
      </c>
      <c r="V148" s="122">
        <v>0</v>
      </c>
      <c r="W148" s="122">
        <v>0</v>
      </c>
      <c r="X148" s="122">
        <v>0</v>
      </c>
      <c r="Y148" s="122">
        <v>95</v>
      </c>
      <c r="Z148" s="122">
        <v>95</v>
      </c>
      <c r="AA148" s="122">
        <v>0</v>
      </c>
      <c r="AB148" s="122">
        <v>0</v>
      </c>
      <c r="AC148" s="10" t="s">
        <v>764</v>
      </c>
    </row>
    <row r="149" spans="2:29" s="3" customFormat="1" ht="12">
      <c r="B149" s="111" t="s">
        <v>55</v>
      </c>
      <c r="C149" s="111" t="s">
        <v>633</v>
      </c>
      <c r="D149" s="32" t="s">
        <v>292</v>
      </c>
      <c r="E149" s="33">
        <v>7472</v>
      </c>
      <c r="F149" s="33">
        <v>0</v>
      </c>
      <c r="G149" s="33">
        <v>2688</v>
      </c>
      <c r="H149" s="33">
        <v>10160</v>
      </c>
      <c r="I149" s="33">
        <v>4015</v>
      </c>
      <c r="J149" s="33">
        <v>0</v>
      </c>
      <c r="K149" s="33">
        <v>2677</v>
      </c>
      <c r="L149" s="33">
        <v>6692</v>
      </c>
      <c r="M149" s="33">
        <v>3457</v>
      </c>
      <c r="N149" s="33">
        <v>0</v>
      </c>
      <c r="O149" s="33">
        <v>11</v>
      </c>
      <c r="P149" s="33">
        <v>3468</v>
      </c>
      <c r="Q149" s="57">
        <v>0.6586614173228347</v>
      </c>
      <c r="R149" s="57">
        <v>0.5373394004282656</v>
      </c>
      <c r="S149" s="57" t="s">
        <v>9</v>
      </c>
      <c r="T149" s="57">
        <v>0.9959077380952381</v>
      </c>
      <c r="U149" s="122">
        <v>2453</v>
      </c>
      <c r="V149" s="122">
        <v>0</v>
      </c>
      <c r="W149" s="122">
        <v>0</v>
      </c>
      <c r="X149" s="122">
        <v>2453</v>
      </c>
      <c r="Y149" s="122">
        <v>1030</v>
      </c>
      <c r="Z149" s="122">
        <v>3483</v>
      </c>
      <c r="AA149" s="122">
        <v>838</v>
      </c>
      <c r="AB149" s="122">
        <v>206</v>
      </c>
      <c r="AC149" s="10" t="s">
        <v>764</v>
      </c>
    </row>
    <row r="150" spans="2:29" s="3" customFormat="1" ht="12">
      <c r="B150" s="111" t="s">
        <v>426</v>
      </c>
      <c r="C150" s="111" t="s">
        <v>633</v>
      </c>
      <c r="D150" s="32" t="s">
        <v>866</v>
      </c>
      <c r="E150" s="33">
        <v>0</v>
      </c>
      <c r="F150" s="33">
        <v>0</v>
      </c>
      <c r="G150" s="33">
        <v>1798</v>
      </c>
      <c r="H150" s="33">
        <v>1798</v>
      </c>
      <c r="I150" s="33">
        <v>0</v>
      </c>
      <c r="J150" s="33">
        <v>0</v>
      </c>
      <c r="K150" s="33">
        <v>1781</v>
      </c>
      <c r="L150" s="33">
        <v>1781</v>
      </c>
      <c r="M150" s="33">
        <v>0</v>
      </c>
      <c r="N150" s="33">
        <v>0</v>
      </c>
      <c r="O150" s="33">
        <v>17</v>
      </c>
      <c r="P150" s="33">
        <v>17</v>
      </c>
      <c r="Q150" s="57">
        <v>0.9905450500556173</v>
      </c>
      <c r="R150" s="57" t="s">
        <v>9</v>
      </c>
      <c r="S150" s="57" t="s">
        <v>9</v>
      </c>
      <c r="T150" s="57">
        <v>0.9905450500556173</v>
      </c>
      <c r="U150" s="122">
        <v>0</v>
      </c>
      <c r="V150" s="122">
        <v>0</v>
      </c>
      <c r="W150" s="122">
        <v>0</v>
      </c>
      <c r="X150" s="122">
        <v>0</v>
      </c>
      <c r="Y150" s="122">
        <v>0</v>
      </c>
      <c r="Z150" s="122">
        <v>0</v>
      </c>
      <c r="AA150" s="122">
        <v>0</v>
      </c>
      <c r="AB150" s="122">
        <v>0</v>
      </c>
      <c r="AC150" s="10" t="s">
        <v>764</v>
      </c>
    </row>
    <row r="151" spans="2:29" s="3" customFormat="1" ht="12">
      <c r="B151" s="111" t="s">
        <v>103</v>
      </c>
      <c r="C151" s="111" t="s">
        <v>633</v>
      </c>
      <c r="D151" s="32" t="s">
        <v>750</v>
      </c>
      <c r="E151" s="33">
        <v>25834</v>
      </c>
      <c r="F151" s="33">
        <v>0</v>
      </c>
      <c r="G151" s="33">
        <v>7416</v>
      </c>
      <c r="H151" s="33">
        <v>33250</v>
      </c>
      <c r="I151" s="33">
        <v>15671</v>
      </c>
      <c r="J151" s="33">
        <v>0</v>
      </c>
      <c r="K151" s="33">
        <v>7011</v>
      </c>
      <c r="L151" s="33">
        <v>22682</v>
      </c>
      <c r="M151" s="33">
        <v>10163</v>
      </c>
      <c r="N151" s="33">
        <v>0</v>
      </c>
      <c r="O151" s="33">
        <v>405</v>
      </c>
      <c r="P151" s="33">
        <v>10568</v>
      </c>
      <c r="Q151" s="57">
        <v>0.6821654135338346</v>
      </c>
      <c r="R151" s="57">
        <v>0.6066037005496633</v>
      </c>
      <c r="S151" s="57" t="s">
        <v>9</v>
      </c>
      <c r="T151" s="57">
        <v>0.9453883495145631</v>
      </c>
      <c r="U151" s="122">
        <v>6820</v>
      </c>
      <c r="V151" s="122">
        <v>0</v>
      </c>
      <c r="W151" s="122">
        <v>442</v>
      </c>
      <c r="X151" s="122">
        <v>7262</v>
      </c>
      <c r="Y151" s="122">
        <v>1395</v>
      </c>
      <c r="Z151" s="122">
        <v>8657</v>
      </c>
      <c r="AA151" s="122">
        <v>1559</v>
      </c>
      <c r="AB151" s="122">
        <v>279</v>
      </c>
      <c r="AC151" s="10" t="s">
        <v>773</v>
      </c>
    </row>
    <row r="152" spans="2:29" s="3" customFormat="1" ht="12">
      <c r="B152" s="111" t="s">
        <v>752</v>
      </c>
      <c r="C152" s="111" t="s">
        <v>633</v>
      </c>
      <c r="D152" s="32" t="s">
        <v>872</v>
      </c>
      <c r="E152" s="33">
        <v>0</v>
      </c>
      <c r="F152" s="33">
        <v>0</v>
      </c>
      <c r="G152" s="33">
        <v>1049</v>
      </c>
      <c r="H152" s="33">
        <v>1049</v>
      </c>
      <c r="I152" s="33">
        <v>0</v>
      </c>
      <c r="J152" s="33">
        <v>0</v>
      </c>
      <c r="K152" s="33">
        <v>1049</v>
      </c>
      <c r="L152" s="33">
        <v>1049</v>
      </c>
      <c r="M152" s="33">
        <v>0</v>
      </c>
      <c r="N152" s="33">
        <v>0</v>
      </c>
      <c r="O152" s="33">
        <v>0</v>
      </c>
      <c r="P152" s="33">
        <v>0</v>
      </c>
      <c r="Q152" s="57">
        <v>1</v>
      </c>
      <c r="R152" s="57" t="s">
        <v>9</v>
      </c>
      <c r="S152" s="57" t="s">
        <v>9</v>
      </c>
      <c r="T152" s="57">
        <v>1</v>
      </c>
      <c r="U152" s="122">
        <v>0</v>
      </c>
      <c r="V152" s="122">
        <v>0</v>
      </c>
      <c r="W152" s="122">
        <v>0</v>
      </c>
      <c r="X152" s="122">
        <v>0</v>
      </c>
      <c r="Y152" s="122">
        <v>0</v>
      </c>
      <c r="Z152" s="122">
        <v>0</v>
      </c>
      <c r="AA152" s="122">
        <v>0</v>
      </c>
      <c r="AB152" s="122">
        <v>0</v>
      </c>
      <c r="AC152" s="10" t="s">
        <v>775</v>
      </c>
    </row>
    <row r="153" spans="2:29" s="3" customFormat="1" ht="12">
      <c r="B153" s="111" t="s">
        <v>213</v>
      </c>
      <c r="C153" s="111" t="s">
        <v>633</v>
      </c>
      <c r="D153" s="32" t="s">
        <v>323</v>
      </c>
      <c r="E153" s="33">
        <v>0</v>
      </c>
      <c r="F153" s="33">
        <v>0</v>
      </c>
      <c r="G153" s="33">
        <v>1862</v>
      </c>
      <c r="H153" s="33">
        <v>1862</v>
      </c>
      <c r="I153" s="33">
        <v>0</v>
      </c>
      <c r="J153" s="33">
        <v>0</v>
      </c>
      <c r="K153" s="33">
        <v>1847</v>
      </c>
      <c r="L153" s="33">
        <v>1847</v>
      </c>
      <c r="M153" s="33">
        <v>0</v>
      </c>
      <c r="N153" s="33">
        <v>0</v>
      </c>
      <c r="O153" s="33">
        <v>15</v>
      </c>
      <c r="P153" s="33">
        <v>15</v>
      </c>
      <c r="Q153" s="57">
        <v>0.9919441460794844</v>
      </c>
      <c r="R153" s="57" t="s">
        <v>9</v>
      </c>
      <c r="S153" s="57" t="s">
        <v>9</v>
      </c>
      <c r="T153" s="57">
        <v>0.9919441460794844</v>
      </c>
      <c r="U153" s="122">
        <v>0</v>
      </c>
      <c r="V153" s="122">
        <v>0</v>
      </c>
      <c r="W153" s="122">
        <v>0</v>
      </c>
      <c r="X153" s="122">
        <v>0</v>
      </c>
      <c r="Y153" s="122">
        <v>0</v>
      </c>
      <c r="Z153" s="122">
        <v>0</v>
      </c>
      <c r="AA153" s="122">
        <v>0</v>
      </c>
      <c r="AB153" s="122">
        <v>0</v>
      </c>
      <c r="AC153" s="10" t="s">
        <v>775</v>
      </c>
    </row>
    <row r="154" spans="2:29" s="3" customFormat="1" ht="12">
      <c r="B154" s="111" t="s">
        <v>143</v>
      </c>
      <c r="C154" s="111" t="s">
        <v>633</v>
      </c>
      <c r="D154" s="32" t="s">
        <v>368</v>
      </c>
      <c r="E154" s="33">
        <v>7795</v>
      </c>
      <c r="F154" s="33">
        <v>0</v>
      </c>
      <c r="G154" s="33">
        <v>3002</v>
      </c>
      <c r="H154" s="33">
        <v>10797</v>
      </c>
      <c r="I154" s="33">
        <v>5152</v>
      </c>
      <c r="J154" s="33">
        <v>0</v>
      </c>
      <c r="K154" s="33">
        <v>3002</v>
      </c>
      <c r="L154" s="33">
        <v>8154</v>
      </c>
      <c r="M154" s="33">
        <v>2643</v>
      </c>
      <c r="N154" s="33">
        <v>0</v>
      </c>
      <c r="O154" s="33">
        <v>0</v>
      </c>
      <c r="P154" s="33">
        <v>2643</v>
      </c>
      <c r="Q154" s="57">
        <v>0.7552097804945819</v>
      </c>
      <c r="R154" s="57">
        <v>0.6609364977549711</v>
      </c>
      <c r="S154" s="57" t="s">
        <v>9</v>
      </c>
      <c r="T154" s="57">
        <v>1</v>
      </c>
      <c r="U154" s="122">
        <v>1901</v>
      </c>
      <c r="V154" s="122">
        <v>0</v>
      </c>
      <c r="W154" s="122">
        <v>0</v>
      </c>
      <c r="X154" s="122">
        <v>1901</v>
      </c>
      <c r="Y154" s="122">
        <v>121</v>
      </c>
      <c r="Z154" s="122">
        <v>2022</v>
      </c>
      <c r="AA154" s="122">
        <v>716</v>
      </c>
      <c r="AB154" s="122">
        <v>212</v>
      </c>
      <c r="AC154" s="10" t="s">
        <v>764</v>
      </c>
    </row>
    <row r="155" spans="2:29" s="3" customFormat="1" ht="12">
      <c r="B155" s="111" t="s">
        <v>53</v>
      </c>
      <c r="C155" s="111" t="s">
        <v>633</v>
      </c>
      <c r="D155" s="32" t="s">
        <v>907</v>
      </c>
      <c r="E155" s="33">
        <v>10331</v>
      </c>
      <c r="F155" s="33">
        <v>0</v>
      </c>
      <c r="G155" s="33">
        <v>4455</v>
      </c>
      <c r="H155" s="33">
        <v>14786</v>
      </c>
      <c r="I155" s="33">
        <v>5241</v>
      </c>
      <c r="J155" s="33">
        <v>0</v>
      </c>
      <c r="K155" s="33">
        <v>4233</v>
      </c>
      <c r="L155" s="33">
        <v>9474</v>
      </c>
      <c r="M155" s="33">
        <v>5090</v>
      </c>
      <c r="N155" s="33">
        <v>0</v>
      </c>
      <c r="O155" s="33">
        <v>222</v>
      </c>
      <c r="P155" s="33">
        <v>5312</v>
      </c>
      <c r="Q155" s="57">
        <v>0.6407412417151359</v>
      </c>
      <c r="R155" s="57">
        <v>0.5073081018294454</v>
      </c>
      <c r="S155" s="57" t="s">
        <v>9</v>
      </c>
      <c r="T155" s="57">
        <v>0.9501683501683502</v>
      </c>
      <c r="U155" s="122">
        <v>5130</v>
      </c>
      <c r="V155" s="122">
        <v>0</v>
      </c>
      <c r="W155" s="122">
        <v>0</v>
      </c>
      <c r="X155" s="122">
        <v>5130</v>
      </c>
      <c r="Y155" s="122">
        <v>516</v>
      </c>
      <c r="Z155" s="122">
        <v>5646</v>
      </c>
      <c r="AA155" s="122">
        <v>171</v>
      </c>
      <c r="AB155" s="122">
        <v>4</v>
      </c>
      <c r="AC155" s="10" t="s">
        <v>764</v>
      </c>
    </row>
    <row r="156" spans="2:29" s="3" customFormat="1" ht="12">
      <c r="B156" s="111" t="s">
        <v>152</v>
      </c>
      <c r="C156" s="111" t="s">
        <v>633</v>
      </c>
      <c r="D156" s="32" t="s">
        <v>262</v>
      </c>
      <c r="E156" s="33">
        <v>9733</v>
      </c>
      <c r="F156" s="33">
        <v>0</v>
      </c>
      <c r="G156" s="33">
        <v>0</v>
      </c>
      <c r="H156" s="33">
        <v>9733</v>
      </c>
      <c r="I156" s="33">
        <v>6248</v>
      </c>
      <c r="J156" s="33">
        <v>0</v>
      </c>
      <c r="K156" s="33">
        <v>0</v>
      </c>
      <c r="L156" s="33">
        <v>6248</v>
      </c>
      <c r="M156" s="33">
        <v>3485</v>
      </c>
      <c r="N156" s="33">
        <v>0</v>
      </c>
      <c r="O156" s="33">
        <v>0</v>
      </c>
      <c r="P156" s="33">
        <v>3485</v>
      </c>
      <c r="Q156" s="57">
        <v>0.6419397924586459</v>
      </c>
      <c r="R156" s="57">
        <v>0.6419397924586459</v>
      </c>
      <c r="S156" s="57" t="s">
        <v>9</v>
      </c>
      <c r="T156" s="57" t="s">
        <v>9</v>
      </c>
      <c r="U156" s="122">
        <v>2794</v>
      </c>
      <c r="V156" s="122">
        <v>0</v>
      </c>
      <c r="W156" s="122">
        <v>0</v>
      </c>
      <c r="X156" s="122">
        <v>2794</v>
      </c>
      <c r="Y156" s="122">
        <v>816</v>
      </c>
      <c r="Z156" s="122">
        <v>3610</v>
      </c>
      <c r="AA156" s="122">
        <v>1107</v>
      </c>
      <c r="AB156" s="122">
        <v>107</v>
      </c>
      <c r="AC156" s="10" t="s">
        <v>773</v>
      </c>
    </row>
    <row r="157" spans="2:29" s="3" customFormat="1" ht="12">
      <c r="B157" s="111" t="s">
        <v>105</v>
      </c>
      <c r="C157" s="111" t="s">
        <v>633</v>
      </c>
      <c r="D157" s="32" t="s">
        <v>370</v>
      </c>
      <c r="E157" s="33">
        <v>8611</v>
      </c>
      <c r="F157" s="33">
        <v>0</v>
      </c>
      <c r="G157" s="33">
        <v>2623</v>
      </c>
      <c r="H157" s="33">
        <v>11234</v>
      </c>
      <c r="I157" s="33">
        <v>4862</v>
      </c>
      <c r="J157" s="33">
        <v>0</v>
      </c>
      <c r="K157" s="33">
        <v>2623</v>
      </c>
      <c r="L157" s="33">
        <v>7485</v>
      </c>
      <c r="M157" s="33">
        <v>3749</v>
      </c>
      <c r="N157" s="33">
        <v>0</v>
      </c>
      <c r="O157" s="33">
        <v>0</v>
      </c>
      <c r="P157" s="33">
        <v>3749</v>
      </c>
      <c r="Q157" s="57">
        <v>0.6662809328823215</v>
      </c>
      <c r="R157" s="57">
        <v>0.5646266403437463</v>
      </c>
      <c r="S157" s="57" t="s">
        <v>9</v>
      </c>
      <c r="T157" s="57">
        <v>1</v>
      </c>
      <c r="U157" s="122">
        <v>2241</v>
      </c>
      <c r="V157" s="122">
        <v>0</v>
      </c>
      <c r="W157" s="122">
        <v>0</v>
      </c>
      <c r="X157" s="122">
        <v>2241</v>
      </c>
      <c r="Y157" s="122">
        <v>151</v>
      </c>
      <c r="Z157" s="122">
        <v>2392</v>
      </c>
      <c r="AA157" s="122">
        <v>288</v>
      </c>
      <c r="AB157" s="122">
        <v>20</v>
      </c>
      <c r="AC157" s="10" t="s">
        <v>773</v>
      </c>
    </row>
    <row r="158" spans="2:29" s="3" customFormat="1" ht="12">
      <c r="B158" s="111" t="s">
        <v>709</v>
      </c>
      <c r="C158" s="111" t="s">
        <v>633</v>
      </c>
      <c r="D158" s="32" t="s">
        <v>710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7" t="s">
        <v>9</v>
      </c>
      <c r="R158" s="57" t="s">
        <v>9</v>
      </c>
      <c r="S158" s="57" t="s">
        <v>9</v>
      </c>
      <c r="T158" s="57" t="s">
        <v>9</v>
      </c>
      <c r="U158" s="122">
        <v>0</v>
      </c>
      <c r="V158" s="122">
        <v>0</v>
      </c>
      <c r="W158" s="122">
        <v>0</v>
      </c>
      <c r="X158" s="122">
        <v>0</v>
      </c>
      <c r="Y158" s="122">
        <v>702</v>
      </c>
      <c r="Z158" s="122">
        <v>702</v>
      </c>
      <c r="AA158" s="122">
        <v>0</v>
      </c>
      <c r="AB158" s="122">
        <v>0</v>
      </c>
      <c r="AC158" s="10" t="s">
        <v>773</v>
      </c>
    </row>
    <row r="159" spans="2:29" s="3" customFormat="1" ht="12">
      <c r="B159" s="111" t="s">
        <v>71</v>
      </c>
      <c r="C159" s="111" t="s">
        <v>633</v>
      </c>
      <c r="D159" s="32" t="s">
        <v>519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57" t="s">
        <v>9</v>
      </c>
      <c r="R159" s="57" t="s">
        <v>9</v>
      </c>
      <c r="S159" s="57" t="s">
        <v>9</v>
      </c>
      <c r="T159" s="57" t="s">
        <v>9</v>
      </c>
      <c r="U159" s="122">
        <v>0</v>
      </c>
      <c r="V159" s="122">
        <v>0</v>
      </c>
      <c r="W159" s="122">
        <v>0</v>
      </c>
      <c r="X159" s="122">
        <v>0</v>
      </c>
      <c r="Y159" s="122">
        <v>138</v>
      </c>
      <c r="Z159" s="122">
        <v>138</v>
      </c>
      <c r="AA159" s="122">
        <v>0</v>
      </c>
      <c r="AB159" s="122">
        <v>0</v>
      </c>
      <c r="AC159" s="10" t="s">
        <v>764</v>
      </c>
    </row>
    <row r="160" spans="2:29" s="3" customFormat="1" ht="12">
      <c r="B160" s="111" t="s">
        <v>137</v>
      </c>
      <c r="C160" s="111" t="s">
        <v>633</v>
      </c>
      <c r="D160" s="32" t="s">
        <v>376</v>
      </c>
      <c r="E160" s="33">
        <v>8386</v>
      </c>
      <c r="F160" s="33">
        <v>0</v>
      </c>
      <c r="G160" s="33">
        <v>4341</v>
      </c>
      <c r="H160" s="33">
        <v>12727</v>
      </c>
      <c r="I160" s="33">
        <v>5479</v>
      </c>
      <c r="J160" s="33">
        <v>0</v>
      </c>
      <c r="K160" s="33">
        <v>4192</v>
      </c>
      <c r="L160" s="33">
        <v>9671</v>
      </c>
      <c r="M160" s="33">
        <v>2907</v>
      </c>
      <c r="N160" s="33">
        <v>0</v>
      </c>
      <c r="O160" s="33">
        <v>149</v>
      </c>
      <c r="P160" s="33">
        <v>3056</v>
      </c>
      <c r="Q160" s="57">
        <v>0.7598805688693329</v>
      </c>
      <c r="R160" s="57">
        <v>0.6533508227999046</v>
      </c>
      <c r="S160" s="57" t="s">
        <v>9</v>
      </c>
      <c r="T160" s="57">
        <v>0.9656761114950472</v>
      </c>
      <c r="U160" s="122">
        <v>2723</v>
      </c>
      <c r="V160" s="122">
        <v>0</v>
      </c>
      <c r="W160" s="122">
        <v>28</v>
      </c>
      <c r="X160" s="122">
        <v>2751</v>
      </c>
      <c r="Y160" s="122">
        <v>810</v>
      </c>
      <c r="Z160" s="122">
        <v>3561</v>
      </c>
      <c r="AA160" s="122">
        <v>918</v>
      </c>
      <c r="AB160" s="122">
        <v>398</v>
      </c>
      <c r="AC160" s="10" t="s">
        <v>775</v>
      </c>
    </row>
    <row r="161" spans="2:29" s="3" customFormat="1" ht="12">
      <c r="B161" s="111" t="s">
        <v>154</v>
      </c>
      <c r="C161" s="111" t="s">
        <v>633</v>
      </c>
      <c r="D161" s="32" t="s">
        <v>896</v>
      </c>
      <c r="E161" s="33">
        <v>7616</v>
      </c>
      <c r="F161" s="33">
        <v>0</v>
      </c>
      <c r="G161" s="33">
        <v>3433</v>
      </c>
      <c r="H161" s="33">
        <v>11049</v>
      </c>
      <c r="I161" s="33">
        <v>4494</v>
      </c>
      <c r="J161" s="33">
        <v>0</v>
      </c>
      <c r="K161" s="33">
        <v>3349</v>
      </c>
      <c r="L161" s="33">
        <v>7843</v>
      </c>
      <c r="M161" s="33">
        <v>3122</v>
      </c>
      <c r="N161" s="33">
        <v>0</v>
      </c>
      <c r="O161" s="33">
        <v>84</v>
      </c>
      <c r="P161" s="33">
        <v>3206</v>
      </c>
      <c r="Q161" s="57">
        <v>0.7098379943886325</v>
      </c>
      <c r="R161" s="57">
        <v>0.5900735294117647</v>
      </c>
      <c r="S161" s="57" t="s">
        <v>9</v>
      </c>
      <c r="T161" s="57">
        <v>0.9755316050101952</v>
      </c>
      <c r="U161" s="122">
        <v>2219</v>
      </c>
      <c r="V161" s="122">
        <v>0</v>
      </c>
      <c r="W161" s="122">
        <v>0</v>
      </c>
      <c r="X161" s="122">
        <v>2219</v>
      </c>
      <c r="Y161" s="122">
        <v>208</v>
      </c>
      <c r="Z161" s="122">
        <v>2427</v>
      </c>
      <c r="AA161" s="122">
        <v>1252</v>
      </c>
      <c r="AB161" s="122">
        <v>566</v>
      </c>
      <c r="AC161" s="10" t="s">
        <v>764</v>
      </c>
    </row>
    <row r="162" spans="2:29" s="3" customFormat="1" ht="12">
      <c r="B162" s="111" t="s">
        <v>171</v>
      </c>
      <c r="C162" s="111" t="s">
        <v>633</v>
      </c>
      <c r="D162" s="32" t="s">
        <v>888</v>
      </c>
      <c r="E162" s="33">
        <v>0</v>
      </c>
      <c r="F162" s="33">
        <v>0</v>
      </c>
      <c r="G162" s="33">
        <v>4541</v>
      </c>
      <c r="H162" s="33">
        <v>4541</v>
      </c>
      <c r="I162" s="33">
        <v>0</v>
      </c>
      <c r="J162" s="33">
        <v>0</v>
      </c>
      <c r="K162" s="33">
        <v>4286</v>
      </c>
      <c r="L162" s="33">
        <v>4286</v>
      </c>
      <c r="M162" s="33">
        <v>0</v>
      </c>
      <c r="N162" s="33">
        <v>0</v>
      </c>
      <c r="O162" s="33">
        <v>255</v>
      </c>
      <c r="P162" s="33">
        <v>255</v>
      </c>
      <c r="Q162" s="57">
        <v>0.9438449680687073</v>
      </c>
      <c r="R162" s="57" t="s">
        <v>9</v>
      </c>
      <c r="S162" s="57" t="s">
        <v>9</v>
      </c>
      <c r="T162" s="57">
        <v>0.9438449680687073</v>
      </c>
      <c r="U162" s="122">
        <v>0</v>
      </c>
      <c r="V162" s="122">
        <v>0</v>
      </c>
      <c r="W162" s="122">
        <v>0</v>
      </c>
      <c r="X162" s="122">
        <v>0</v>
      </c>
      <c r="Y162" s="122">
        <v>0</v>
      </c>
      <c r="Z162" s="122">
        <v>0</v>
      </c>
      <c r="AA162" s="122">
        <v>0</v>
      </c>
      <c r="AB162" s="122">
        <v>0</v>
      </c>
      <c r="AC162" s="10" t="s">
        <v>764</v>
      </c>
    </row>
    <row r="163" spans="2:29" s="3" customFormat="1" ht="12">
      <c r="B163" s="111" t="s">
        <v>52</v>
      </c>
      <c r="C163" s="111" t="s">
        <v>633</v>
      </c>
      <c r="D163" s="32" t="s">
        <v>329</v>
      </c>
      <c r="E163" s="33">
        <v>8285</v>
      </c>
      <c r="F163" s="33">
        <v>0</v>
      </c>
      <c r="G163" s="33">
        <v>3067</v>
      </c>
      <c r="H163" s="33">
        <v>11352</v>
      </c>
      <c r="I163" s="33">
        <v>4202</v>
      </c>
      <c r="J163" s="33">
        <v>0</v>
      </c>
      <c r="K163" s="33">
        <v>3015</v>
      </c>
      <c r="L163" s="33">
        <v>7217</v>
      </c>
      <c r="M163" s="33">
        <v>4083</v>
      </c>
      <c r="N163" s="33">
        <v>0</v>
      </c>
      <c r="O163" s="33">
        <v>52</v>
      </c>
      <c r="P163" s="33">
        <v>4135</v>
      </c>
      <c r="Q163" s="57">
        <v>0.6357470049330515</v>
      </c>
      <c r="R163" s="57">
        <v>0.5071816535908268</v>
      </c>
      <c r="S163" s="57" t="s">
        <v>9</v>
      </c>
      <c r="T163" s="57">
        <v>0.9830453211607434</v>
      </c>
      <c r="U163" s="122">
        <v>1914</v>
      </c>
      <c r="V163" s="122">
        <v>0</v>
      </c>
      <c r="W163" s="122">
        <v>0</v>
      </c>
      <c r="X163" s="122">
        <v>1914</v>
      </c>
      <c r="Y163" s="122">
        <v>1557</v>
      </c>
      <c r="Z163" s="122">
        <v>3471</v>
      </c>
      <c r="AA163" s="122">
        <v>1033</v>
      </c>
      <c r="AB163" s="122">
        <v>476</v>
      </c>
      <c r="AC163" s="10" t="s">
        <v>764</v>
      </c>
    </row>
    <row r="164" spans="2:29" s="3" customFormat="1" ht="12">
      <c r="B164" s="111" t="s">
        <v>125</v>
      </c>
      <c r="C164" s="111" t="s">
        <v>633</v>
      </c>
      <c r="D164" s="32" t="s">
        <v>324</v>
      </c>
      <c r="E164" s="33">
        <v>7388</v>
      </c>
      <c r="F164" s="33">
        <v>0</v>
      </c>
      <c r="G164" s="33">
        <v>5625</v>
      </c>
      <c r="H164" s="33">
        <v>13013</v>
      </c>
      <c r="I164" s="33">
        <v>3621</v>
      </c>
      <c r="J164" s="33">
        <v>0</v>
      </c>
      <c r="K164" s="33">
        <v>5585</v>
      </c>
      <c r="L164" s="33">
        <v>9206</v>
      </c>
      <c r="M164" s="33">
        <v>3767</v>
      </c>
      <c r="N164" s="33">
        <v>0</v>
      </c>
      <c r="O164" s="33">
        <v>40</v>
      </c>
      <c r="P164" s="33">
        <v>3807</v>
      </c>
      <c r="Q164" s="57">
        <v>0.7074463997540921</v>
      </c>
      <c r="R164" s="57">
        <v>0.4901191120736329</v>
      </c>
      <c r="S164" s="57" t="s">
        <v>9</v>
      </c>
      <c r="T164" s="57">
        <v>0.9928888888888889</v>
      </c>
      <c r="U164" s="122">
        <v>2966</v>
      </c>
      <c r="V164" s="122">
        <v>0</v>
      </c>
      <c r="W164" s="122">
        <v>0</v>
      </c>
      <c r="X164" s="122">
        <v>2966</v>
      </c>
      <c r="Y164" s="122">
        <v>735</v>
      </c>
      <c r="Z164" s="122">
        <v>3701</v>
      </c>
      <c r="AA164" s="122">
        <v>1367</v>
      </c>
      <c r="AB164" s="122">
        <v>270</v>
      </c>
      <c r="AC164" s="10" t="s">
        <v>773</v>
      </c>
    </row>
    <row r="165" spans="2:29" s="3" customFormat="1" ht="12">
      <c r="B165" s="111" t="s">
        <v>133</v>
      </c>
      <c r="C165" s="111" t="s">
        <v>634</v>
      </c>
      <c r="D165" s="32" t="s">
        <v>336</v>
      </c>
      <c r="E165" s="33">
        <v>9693</v>
      </c>
      <c r="F165" s="33">
        <v>0</v>
      </c>
      <c r="G165" s="33">
        <v>0</v>
      </c>
      <c r="H165" s="33">
        <v>9693</v>
      </c>
      <c r="I165" s="33">
        <v>6086</v>
      </c>
      <c r="J165" s="33">
        <v>0</v>
      </c>
      <c r="K165" s="33">
        <v>0</v>
      </c>
      <c r="L165" s="33">
        <v>6086</v>
      </c>
      <c r="M165" s="33">
        <v>3607</v>
      </c>
      <c r="N165" s="33">
        <v>0</v>
      </c>
      <c r="O165" s="33">
        <v>0</v>
      </c>
      <c r="P165" s="33">
        <v>3607</v>
      </c>
      <c r="Q165" s="57">
        <v>0.6278757866501599</v>
      </c>
      <c r="R165" s="57">
        <v>0.6278757866501599</v>
      </c>
      <c r="S165" s="57" t="s">
        <v>9</v>
      </c>
      <c r="T165" s="57" t="s">
        <v>9</v>
      </c>
      <c r="U165" s="122">
        <v>2876</v>
      </c>
      <c r="V165" s="122">
        <v>0</v>
      </c>
      <c r="W165" s="122">
        <v>0</v>
      </c>
      <c r="X165" s="122">
        <v>2876</v>
      </c>
      <c r="Y165" s="122">
        <v>694</v>
      </c>
      <c r="Z165" s="122">
        <v>3570</v>
      </c>
      <c r="AA165" s="122">
        <v>554</v>
      </c>
      <c r="AB165" s="122">
        <v>8</v>
      </c>
      <c r="AC165" s="10" t="s">
        <v>796</v>
      </c>
    </row>
    <row r="166" spans="2:29" s="3" customFormat="1" ht="12">
      <c r="B166" s="111" t="s">
        <v>334</v>
      </c>
      <c r="C166" s="111" t="s">
        <v>634</v>
      </c>
      <c r="D166" s="32" t="s">
        <v>335</v>
      </c>
      <c r="E166" s="33">
        <v>0</v>
      </c>
      <c r="F166" s="33">
        <v>0</v>
      </c>
      <c r="G166" s="33">
        <v>2594</v>
      </c>
      <c r="H166" s="33">
        <v>2594</v>
      </c>
      <c r="I166" s="33">
        <v>0</v>
      </c>
      <c r="J166" s="33">
        <v>0</v>
      </c>
      <c r="K166" s="33">
        <v>2446</v>
      </c>
      <c r="L166" s="33">
        <v>2446</v>
      </c>
      <c r="M166" s="33">
        <v>0</v>
      </c>
      <c r="N166" s="33">
        <v>0</v>
      </c>
      <c r="O166" s="33">
        <v>148</v>
      </c>
      <c r="P166" s="33">
        <v>148</v>
      </c>
      <c r="Q166" s="57">
        <v>0.9429452582883577</v>
      </c>
      <c r="R166" s="57" t="s">
        <v>9</v>
      </c>
      <c r="S166" s="57" t="s">
        <v>9</v>
      </c>
      <c r="T166" s="57">
        <v>0.9429452582883577</v>
      </c>
      <c r="U166" s="122">
        <v>0</v>
      </c>
      <c r="V166" s="122">
        <v>0</v>
      </c>
      <c r="W166" s="122">
        <v>0</v>
      </c>
      <c r="X166" s="122">
        <v>0</v>
      </c>
      <c r="Y166" s="122">
        <v>0</v>
      </c>
      <c r="Z166" s="122">
        <v>0</v>
      </c>
      <c r="AA166" s="122">
        <v>0</v>
      </c>
      <c r="AB166" s="122">
        <v>0</v>
      </c>
      <c r="AC166" s="10" t="s">
        <v>796</v>
      </c>
    </row>
    <row r="167" spans="2:29" s="3" customFormat="1" ht="12">
      <c r="B167" s="111" t="s">
        <v>155</v>
      </c>
      <c r="C167" s="111" t="s">
        <v>634</v>
      </c>
      <c r="D167" s="32" t="s">
        <v>340</v>
      </c>
      <c r="E167" s="33">
        <v>0</v>
      </c>
      <c r="F167" s="33">
        <v>0</v>
      </c>
      <c r="G167" s="33">
        <v>1408</v>
      </c>
      <c r="H167" s="33">
        <v>1408</v>
      </c>
      <c r="I167" s="33">
        <v>0</v>
      </c>
      <c r="J167" s="33">
        <v>0</v>
      </c>
      <c r="K167" s="33">
        <v>1398</v>
      </c>
      <c r="L167" s="33">
        <v>1398</v>
      </c>
      <c r="M167" s="33">
        <v>0</v>
      </c>
      <c r="N167" s="33">
        <v>0</v>
      </c>
      <c r="O167" s="33">
        <v>10</v>
      </c>
      <c r="P167" s="33">
        <v>10</v>
      </c>
      <c r="Q167" s="57">
        <v>0.9928977272727273</v>
      </c>
      <c r="R167" s="57" t="s">
        <v>9</v>
      </c>
      <c r="S167" s="57" t="s">
        <v>9</v>
      </c>
      <c r="T167" s="57">
        <v>0.9928977272727273</v>
      </c>
      <c r="U167" s="122">
        <v>0</v>
      </c>
      <c r="V167" s="122">
        <v>0</v>
      </c>
      <c r="W167" s="122">
        <v>50</v>
      </c>
      <c r="X167" s="122">
        <v>50</v>
      </c>
      <c r="Y167" s="122">
        <v>0</v>
      </c>
      <c r="Z167" s="122">
        <v>50</v>
      </c>
      <c r="AA167" s="122">
        <v>0</v>
      </c>
      <c r="AB167" s="122">
        <v>0</v>
      </c>
      <c r="AC167" s="10" t="s">
        <v>762</v>
      </c>
    </row>
    <row r="168" spans="2:29" s="3" customFormat="1" ht="12">
      <c r="B168" s="111" t="s">
        <v>205</v>
      </c>
      <c r="C168" s="111" t="s">
        <v>634</v>
      </c>
      <c r="D168" s="32" t="s">
        <v>342</v>
      </c>
      <c r="E168" s="33">
        <v>0</v>
      </c>
      <c r="F168" s="33">
        <v>0</v>
      </c>
      <c r="G168" s="33">
        <v>2822</v>
      </c>
      <c r="H168" s="33">
        <v>2822</v>
      </c>
      <c r="I168" s="33">
        <v>0</v>
      </c>
      <c r="J168" s="33">
        <v>0</v>
      </c>
      <c r="K168" s="33">
        <v>2759</v>
      </c>
      <c r="L168" s="33">
        <v>2759</v>
      </c>
      <c r="M168" s="33">
        <v>0</v>
      </c>
      <c r="N168" s="33">
        <v>0</v>
      </c>
      <c r="O168" s="33">
        <v>63</v>
      </c>
      <c r="P168" s="33">
        <v>63</v>
      </c>
      <c r="Q168" s="57">
        <v>0.9776754075124026</v>
      </c>
      <c r="R168" s="57" t="s">
        <v>9</v>
      </c>
      <c r="S168" s="57" t="s">
        <v>9</v>
      </c>
      <c r="T168" s="57">
        <v>0.9776754075124026</v>
      </c>
      <c r="U168" s="122">
        <v>0</v>
      </c>
      <c r="V168" s="122">
        <v>0</v>
      </c>
      <c r="W168" s="122">
        <v>0</v>
      </c>
      <c r="X168" s="122">
        <v>0</v>
      </c>
      <c r="Y168" s="122">
        <v>0</v>
      </c>
      <c r="Z168" s="122">
        <v>0</v>
      </c>
      <c r="AA168" s="122">
        <v>0</v>
      </c>
      <c r="AB168" s="122">
        <v>0</v>
      </c>
      <c r="AC168" s="10" t="s">
        <v>771</v>
      </c>
    </row>
    <row r="169" spans="2:29" s="3" customFormat="1" ht="12">
      <c r="B169" s="111" t="s">
        <v>425</v>
      </c>
      <c r="C169" s="111" t="s">
        <v>634</v>
      </c>
      <c r="D169" s="32" t="s">
        <v>869</v>
      </c>
      <c r="E169" s="33">
        <v>0</v>
      </c>
      <c r="F169" s="33">
        <v>0</v>
      </c>
      <c r="G169" s="33">
        <v>1816</v>
      </c>
      <c r="H169" s="33">
        <v>1816</v>
      </c>
      <c r="I169" s="33">
        <v>0</v>
      </c>
      <c r="J169" s="33">
        <v>0</v>
      </c>
      <c r="K169" s="33">
        <v>1816</v>
      </c>
      <c r="L169" s="33">
        <v>1816</v>
      </c>
      <c r="M169" s="33">
        <v>0</v>
      </c>
      <c r="N169" s="33">
        <v>0</v>
      </c>
      <c r="O169" s="33">
        <v>0</v>
      </c>
      <c r="P169" s="33">
        <v>0</v>
      </c>
      <c r="Q169" s="57">
        <v>1</v>
      </c>
      <c r="R169" s="57" t="s">
        <v>9</v>
      </c>
      <c r="S169" s="57" t="s">
        <v>9</v>
      </c>
      <c r="T169" s="57">
        <v>1</v>
      </c>
      <c r="U169" s="122">
        <v>0</v>
      </c>
      <c r="V169" s="122">
        <v>0</v>
      </c>
      <c r="W169" s="122">
        <v>0</v>
      </c>
      <c r="X169" s="122">
        <v>0</v>
      </c>
      <c r="Y169" s="122">
        <v>0</v>
      </c>
      <c r="Z169" s="122">
        <v>0</v>
      </c>
      <c r="AA169" s="122">
        <v>0</v>
      </c>
      <c r="AB169" s="122">
        <v>0</v>
      </c>
      <c r="AC169" s="10" t="s">
        <v>797</v>
      </c>
    </row>
    <row r="170" spans="2:29" s="3" customFormat="1" ht="12">
      <c r="B170" s="111" t="s">
        <v>165</v>
      </c>
      <c r="C170" s="111" t="s">
        <v>634</v>
      </c>
      <c r="D170" s="32" t="s">
        <v>386</v>
      </c>
      <c r="E170" s="33">
        <v>8616</v>
      </c>
      <c r="F170" s="33">
        <v>1120</v>
      </c>
      <c r="G170" s="33">
        <v>3133</v>
      </c>
      <c r="H170" s="33">
        <v>12869</v>
      </c>
      <c r="I170" s="33">
        <v>4695</v>
      </c>
      <c r="J170" s="33">
        <v>1120</v>
      </c>
      <c r="K170" s="33">
        <v>2994</v>
      </c>
      <c r="L170" s="33">
        <v>8809</v>
      </c>
      <c r="M170" s="33">
        <v>3921</v>
      </c>
      <c r="N170" s="33">
        <v>0</v>
      </c>
      <c r="O170" s="33">
        <v>139</v>
      </c>
      <c r="P170" s="33">
        <v>4060</v>
      </c>
      <c r="Q170" s="57">
        <v>0.6845131711865724</v>
      </c>
      <c r="R170" s="57">
        <v>0.54491643454039</v>
      </c>
      <c r="S170" s="57">
        <v>1</v>
      </c>
      <c r="T170" s="57">
        <v>0.9556335780402171</v>
      </c>
      <c r="U170" s="122">
        <v>3579</v>
      </c>
      <c r="V170" s="122">
        <v>724</v>
      </c>
      <c r="W170" s="122">
        <v>0</v>
      </c>
      <c r="X170" s="122">
        <v>4303</v>
      </c>
      <c r="Y170" s="122">
        <v>1128</v>
      </c>
      <c r="Z170" s="122">
        <v>5431</v>
      </c>
      <c r="AA170" s="122">
        <v>721</v>
      </c>
      <c r="AB170" s="122">
        <v>360</v>
      </c>
      <c r="AC170" s="10" t="s">
        <v>762</v>
      </c>
    </row>
    <row r="171" spans="2:29" s="3" customFormat="1" ht="12">
      <c r="B171" s="111" t="s">
        <v>108</v>
      </c>
      <c r="C171" s="111" t="s">
        <v>634</v>
      </c>
      <c r="D171" s="32" t="s">
        <v>387</v>
      </c>
      <c r="E171" s="33">
        <v>11218</v>
      </c>
      <c r="F171" s="33">
        <v>0</v>
      </c>
      <c r="G171" s="33">
        <v>3894</v>
      </c>
      <c r="H171" s="33">
        <v>15112</v>
      </c>
      <c r="I171" s="33">
        <v>8099</v>
      </c>
      <c r="J171" s="33">
        <v>0</v>
      </c>
      <c r="K171" s="33">
        <v>3876</v>
      </c>
      <c r="L171" s="33">
        <v>11975</v>
      </c>
      <c r="M171" s="33">
        <v>3119</v>
      </c>
      <c r="N171" s="33">
        <v>0</v>
      </c>
      <c r="O171" s="33">
        <v>18</v>
      </c>
      <c r="P171" s="33">
        <v>3137</v>
      </c>
      <c r="Q171" s="57">
        <v>0.7924166225516146</v>
      </c>
      <c r="R171" s="57">
        <v>0.7219646995899447</v>
      </c>
      <c r="S171" s="57" t="s">
        <v>9</v>
      </c>
      <c r="T171" s="57">
        <v>0.9953775038520801</v>
      </c>
      <c r="U171" s="122">
        <v>2783</v>
      </c>
      <c r="V171" s="122">
        <v>0</v>
      </c>
      <c r="W171" s="122">
        <v>0</v>
      </c>
      <c r="X171" s="122">
        <v>2783</v>
      </c>
      <c r="Y171" s="122">
        <v>338</v>
      </c>
      <c r="Z171" s="122">
        <v>3121</v>
      </c>
      <c r="AA171" s="122">
        <v>592</v>
      </c>
      <c r="AB171" s="122">
        <v>2</v>
      </c>
      <c r="AC171" s="10" t="s">
        <v>780</v>
      </c>
    </row>
    <row r="172" spans="2:29" s="3" customFormat="1" ht="12">
      <c r="B172" s="111" t="s">
        <v>217</v>
      </c>
      <c r="C172" s="111" t="s">
        <v>634</v>
      </c>
      <c r="D172" s="32" t="s">
        <v>346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57" t="s">
        <v>9</v>
      </c>
      <c r="R172" s="57" t="s">
        <v>9</v>
      </c>
      <c r="S172" s="57" t="s">
        <v>9</v>
      </c>
      <c r="T172" s="57" t="s">
        <v>9</v>
      </c>
      <c r="U172" s="122">
        <v>0</v>
      </c>
      <c r="V172" s="122">
        <v>0</v>
      </c>
      <c r="W172" s="122">
        <v>0</v>
      </c>
      <c r="X172" s="122">
        <v>0</v>
      </c>
      <c r="Y172" s="122">
        <v>0</v>
      </c>
      <c r="Z172" s="122">
        <v>0</v>
      </c>
      <c r="AA172" s="122">
        <v>0</v>
      </c>
      <c r="AB172" s="122">
        <v>0</v>
      </c>
      <c r="AC172" s="10" t="s">
        <v>771</v>
      </c>
    </row>
    <row r="173" spans="2:29" s="3" customFormat="1" ht="12">
      <c r="B173" s="111" t="s">
        <v>141</v>
      </c>
      <c r="C173" s="111" t="s">
        <v>634</v>
      </c>
      <c r="D173" s="32" t="s">
        <v>357</v>
      </c>
      <c r="E173" s="33">
        <v>11881</v>
      </c>
      <c r="F173" s="33">
        <v>0</v>
      </c>
      <c r="G173" s="33">
        <v>12600</v>
      </c>
      <c r="H173" s="33">
        <v>24481</v>
      </c>
      <c r="I173" s="33">
        <v>5358</v>
      </c>
      <c r="J173" s="33">
        <v>0</v>
      </c>
      <c r="K173" s="33">
        <v>12190</v>
      </c>
      <c r="L173" s="33">
        <v>17548</v>
      </c>
      <c r="M173" s="33">
        <v>6523</v>
      </c>
      <c r="N173" s="33">
        <v>0</v>
      </c>
      <c r="O173" s="33">
        <v>410</v>
      </c>
      <c r="P173" s="33">
        <v>6933</v>
      </c>
      <c r="Q173" s="57">
        <v>0.7168007842816878</v>
      </c>
      <c r="R173" s="57">
        <v>0.4509721403922229</v>
      </c>
      <c r="S173" s="57" t="s">
        <v>9</v>
      </c>
      <c r="T173" s="57">
        <v>0.9674603174603175</v>
      </c>
      <c r="U173" s="122">
        <v>3920</v>
      </c>
      <c r="V173" s="122">
        <v>0</v>
      </c>
      <c r="W173" s="122">
        <v>410</v>
      </c>
      <c r="X173" s="122">
        <v>4330</v>
      </c>
      <c r="Y173" s="122">
        <v>1731</v>
      </c>
      <c r="Z173" s="122">
        <v>6061</v>
      </c>
      <c r="AA173" s="122">
        <v>1733</v>
      </c>
      <c r="AB173" s="122">
        <v>1136</v>
      </c>
      <c r="AC173" s="10" t="s">
        <v>780</v>
      </c>
    </row>
    <row r="174" spans="2:29" s="3" customFormat="1" ht="12">
      <c r="B174" s="111" t="s">
        <v>158</v>
      </c>
      <c r="C174" s="111" t="s">
        <v>634</v>
      </c>
      <c r="D174" s="32" t="s">
        <v>391</v>
      </c>
      <c r="E174" s="33">
        <v>10135</v>
      </c>
      <c r="F174" s="33">
        <v>0</v>
      </c>
      <c r="G174" s="33">
        <v>3388</v>
      </c>
      <c r="H174" s="33">
        <v>13523</v>
      </c>
      <c r="I174" s="33">
        <v>6562</v>
      </c>
      <c r="J174" s="33">
        <v>0</v>
      </c>
      <c r="K174" s="33">
        <v>3349</v>
      </c>
      <c r="L174" s="33">
        <v>9911</v>
      </c>
      <c r="M174" s="33">
        <v>3573</v>
      </c>
      <c r="N174" s="33">
        <v>0</v>
      </c>
      <c r="O174" s="33">
        <v>39</v>
      </c>
      <c r="P174" s="33">
        <v>3612</v>
      </c>
      <c r="Q174" s="57">
        <v>0.7328995045478074</v>
      </c>
      <c r="R174" s="57">
        <v>0.647459299457326</v>
      </c>
      <c r="S174" s="57" t="s">
        <v>9</v>
      </c>
      <c r="T174" s="57">
        <v>0.9884887839433294</v>
      </c>
      <c r="U174" s="122">
        <v>3547</v>
      </c>
      <c r="V174" s="122">
        <v>0</v>
      </c>
      <c r="W174" s="122">
        <v>0</v>
      </c>
      <c r="X174" s="122">
        <v>3547</v>
      </c>
      <c r="Y174" s="122">
        <v>554</v>
      </c>
      <c r="Z174" s="122">
        <v>4101</v>
      </c>
      <c r="AA174" s="122">
        <v>123</v>
      </c>
      <c r="AB174" s="122">
        <v>0</v>
      </c>
      <c r="AC174" s="10" t="s">
        <v>797</v>
      </c>
    </row>
    <row r="175" spans="2:29" s="3" customFormat="1" ht="12">
      <c r="B175" s="111" t="s">
        <v>429</v>
      </c>
      <c r="C175" s="111" t="s">
        <v>634</v>
      </c>
      <c r="D175" s="32" t="s">
        <v>863</v>
      </c>
      <c r="E175" s="33">
        <v>0</v>
      </c>
      <c r="F175" s="33">
        <v>0</v>
      </c>
      <c r="G175" s="33">
        <v>2458</v>
      </c>
      <c r="H175" s="33">
        <v>2458</v>
      </c>
      <c r="I175" s="33">
        <v>0</v>
      </c>
      <c r="J175" s="33">
        <v>0</v>
      </c>
      <c r="K175" s="33">
        <v>2458</v>
      </c>
      <c r="L175" s="33">
        <v>2458</v>
      </c>
      <c r="M175" s="33">
        <v>0</v>
      </c>
      <c r="N175" s="33">
        <v>0</v>
      </c>
      <c r="O175" s="33">
        <v>0</v>
      </c>
      <c r="P175" s="33">
        <v>0</v>
      </c>
      <c r="Q175" s="57">
        <v>1</v>
      </c>
      <c r="R175" s="57" t="s">
        <v>9</v>
      </c>
      <c r="S175" s="57" t="s">
        <v>9</v>
      </c>
      <c r="T175" s="57">
        <v>1</v>
      </c>
      <c r="U175" s="122">
        <v>0</v>
      </c>
      <c r="V175" s="122">
        <v>0</v>
      </c>
      <c r="W175" s="122">
        <v>0</v>
      </c>
      <c r="X175" s="122">
        <v>0</v>
      </c>
      <c r="Y175" s="122">
        <v>0</v>
      </c>
      <c r="Z175" s="122">
        <v>0</v>
      </c>
      <c r="AA175" s="122">
        <v>0</v>
      </c>
      <c r="AB175" s="122">
        <v>0</v>
      </c>
      <c r="AC175" s="10" t="s">
        <v>797</v>
      </c>
    </row>
    <row r="176" spans="2:29" s="3" customFormat="1" ht="12">
      <c r="B176" s="111" t="s">
        <v>67</v>
      </c>
      <c r="C176" s="111" t="s">
        <v>634</v>
      </c>
      <c r="D176" s="32" t="s">
        <v>343</v>
      </c>
      <c r="E176" s="33">
        <v>21997</v>
      </c>
      <c r="F176" s="33">
        <v>0</v>
      </c>
      <c r="G176" s="33">
        <v>0</v>
      </c>
      <c r="H176" s="33">
        <v>21997</v>
      </c>
      <c r="I176" s="33" t="s">
        <v>9</v>
      </c>
      <c r="J176" s="33" t="s">
        <v>9</v>
      </c>
      <c r="K176" s="33" t="s">
        <v>9</v>
      </c>
      <c r="L176" s="33" t="s">
        <v>9</v>
      </c>
      <c r="M176" s="33" t="s">
        <v>9</v>
      </c>
      <c r="N176" s="33" t="s">
        <v>9</v>
      </c>
      <c r="O176" s="33" t="s">
        <v>9</v>
      </c>
      <c r="P176" s="33" t="s">
        <v>9</v>
      </c>
      <c r="Q176" s="57" t="s">
        <v>9</v>
      </c>
      <c r="R176" s="57" t="s">
        <v>9</v>
      </c>
      <c r="S176" s="57" t="s">
        <v>9</v>
      </c>
      <c r="T176" s="57" t="s">
        <v>9</v>
      </c>
      <c r="U176" s="122">
        <v>5701</v>
      </c>
      <c r="V176" s="122">
        <v>0</v>
      </c>
      <c r="W176" s="122">
        <v>0</v>
      </c>
      <c r="X176" s="122">
        <v>5701</v>
      </c>
      <c r="Y176" s="122">
        <v>329</v>
      </c>
      <c r="Z176" s="122">
        <v>6030</v>
      </c>
      <c r="AA176" s="122">
        <v>2086</v>
      </c>
      <c r="AB176" s="122">
        <v>0</v>
      </c>
      <c r="AC176" s="10" t="s">
        <v>771</v>
      </c>
    </row>
    <row r="177" spans="2:29" s="3" customFormat="1" ht="12">
      <c r="B177" s="111" t="s">
        <v>107</v>
      </c>
      <c r="C177" s="111" t="s">
        <v>634</v>
      </c>
      <c r="D177" s="32" t="s">
        <v>341</v>
      </c>
      <c r="E177" s="33">
        <v>12127</v>
      </c>
      <c r="F177" s="33">
        <v>0</v>
      </c>
      <c r="G177" s="33">
        <v>615</v>
      </c>
      <c r="H177" s="33">
        <v>12742</v>
      </c>
      <c r="I177" s="33">
        <v>8422</v>
      </c>
      <c r="J177" s="33">
        <v>0</v>
      </c>
      <c r="K177" s="33">
        <v>615</v>
      </c>
      <c r="L177" s="33">
        <v>9037</v>
      </c>
      <c r="M177" s="33">
        <v>3705</v>
      </c>
      <c r="N177" s="33">
        <v>0</v>
      </c>
      <c r="O177" s="33">
        <v>0</v>
      </c>
      <c r="P177" s="33">
        <v>3705</v>
      </c>
      <c r="Q177" s="57">
        <v>0.7092293203578716</v>
      </c>
      <c r="R177" s="57">
        <v>0.6944833841840521</v>
      </c>
      <c r="S177" s="57" t="s">
        <v>9</v>
      </c>
      <c r="T177" s="57">
        <v>1</v>
      </c>
      <c r="U177" s="122">
        <v>3864</v>
      </c>
      <c r="V177" s="122">
        <v>0</v>
      </c>
      <c r="W177" s="122">
        <v>0</v>
      </c>
      <c r="X177" s="122">
        <v>3864</v>
      </c>
      <c r="Y177" s="122">
        <v>997</v>
      </c>
      <c r="Z177" s="122">
        <v>4861</v>
      </c>
      <c r="AA177" s="122">
        <v>792</v>
      </c>
      <c r="AB177" s="122">
        <v>2</v>
      </c>
      <c r="AC177" s="10" t="s">
        <v>774</v>
      </c>
    </row>
    <row r="178" spans="2:29" s="3" customFormat="1" ht="12">
      <c r="B178" s="111" t="s">
        <v>187</v>
      </c>
      <c r="C178" s="111" t="s">
        <v>634</v>
      </c>
      <c r="D178" s="32" t="s">
        <v>352</v>
      </c>
      <c r="E178" s="33">
        <v>0</v>
      </c>
      <c r="F178" s="33">
        <v>0</v>
      </c>
      <c r="G178" s="33">
        <v>1442</v>
      </c>
      <c r="H178" s="33">
        <v>1442</v>
      </c>
      <c r="I178" s="33">
        <v>0</v>
      </c>
      <c r="J178" s="33">
        <v>0</v>
      </c>
      <c r="K178" s="33">
        <v>1442</v>
      </c>
      <c r="L178" s="33">
        <v>1442</v>
      </c>
      <c r="M178" s="33">
        <v>0</v>
      </c>
      <c r="N178" s="33">
        <v>0</v>
      </c>
      <c r="O178" s="33">
        <v>0</v>
      </c>
      <c r="P178" s="33">
        <v>0</v>
      </c>
      <c r="Q178" s="57">
        <v>1</v>
      </c>
      <c r="R178" s="57" t="s">
        <v>9</v>
      </c>
      <c r="S178" s="57" t="s">
        <v>9</v>
      </c>
      <c r="T178" s="57">
        <v>1</v>
      </c>
      <c r="U178" s="122">
        <v>0</v>
      </c>
      <c r="V178" s="122">
        <v>0</v>
      </c>
      <c r="W178" s="122">
        <v>0</v>
      </c>
      <c r="X178" s="122">
        <v>0</v>
      </c>
      <c r="Y178" s="122">
        <v>0</v>
      </c>
      <c r="Z178" s="122">
        <v>0</v>
      </c>
      <c r="AA178" s="122">
        <v>0</v>
      </c>
      <c r="AB178" s="122">
        <v>0</v>
      </c>
      <c r="AC178" s="10" t="s">
        <v>796</v>
      </c>
    </row>
    <row r="179" spans="2:29" s="3" customFormat="1" ht="12">
      <c r="B179" s="111" t="s">
        <v>37</v>
      </c>
      <c r="C179" s="111" t="s">
        <v>634</v>
      </c>
      <c r="D179" s="32" t="s">
        <v>393</v>
      </c>
      <c r="E179" s="33">
        <v>3769</v>
      </c>
      <c r="F179" s="33">
        <v>0</v>
      </c>
      <c r="G179" s="33">
        <v>2461</v>
      </c>
      <c r="H179" s="33">
        <v>6230</v>
      </c>
      <c r="I179" s="33">
        <v>2050</v>
      </c>
      <c r="J179" s="33">
        <v>0</v>
      </c>
      <c r="K179" s="33">
        <v>2421</v>
      </c>
      <c r="L179" s="33">
        <v>4471</v>
      </c>
      <c r="M179" s="33">
        <v>1719</v>
      </c>
      <c r="N179" s="33">
        <v>0</v>
      </c>
      <c r="O179" s="33">
        <v>40</v>
      </c>
      <c r="P179" s="33">
        <v>1759</v>
      </c>
      <c r="Q179" s="57">
        <v>0.7176565008025683</v>
      </c>
      <c r="R179" s="57">
        <v>0.543910851684797</v>
      </c>
      <c r="S179" s="57" t="s">
        <v>9</v>
      </c>
      <c r="T179" s="57">
        <v>0.983746444534742</v>
      </c>
      <c r="U179" s="122">
        <v>1154</v>
      </c>
      <c r="V179" s="122">
        <v>0</v>
      </c>
      <c r="W179" s="122">
        <v>0</v>
      </c>
      <c r="X179" s="122">
        <v>1154</v>
      </c>
      <c r="Y179" s="122">
        <v>287</v>
      </c>
      <c r="Z179" s="122">
        <v>1441</v>
      </c>
      <c r="AA179" s="122">
        <v>779</v>
      </c>
      <c r="AB179" s="122">
        <v>421</v>
      </c>
      <c r="AC179" s="10" t="s">
        <v>774</v>
      </c>
    </row>
    <row r="180" spans="2:29" s="3" customFormat="1" ht="12">
      <c r="B180" s="111" t="s">
        <v>177</v>
      </c>
      <c r="C180" s="111" t="s">
        <v>634</v>
      </c>
      <c r="D180" s="32" t="s">
        <v>355</v>
      </c>
      <c r="E180" s="33">
        <v>0</v>
      </c>
      <c r="F180" s="33">
        <v>0</v>
      </c>
      <c r="G180" s="33">
        <v>9939</v>
      </c>
      <c r="H180" s="33">
        <v>9939</v>
      </c>
      <c r="I180" s="33">
        <v>0</v>
      </c>
      <c r="J180" s="33">
        <v>0</v>
      </c>
      <c r="K180" s="33">
        <v>9898</v>
      </c>
      <c r="L180" s="33">
        <v>9898</v>
      </c>
      <c r="M180" s="33">
        <v>0</v>
      </c>
      <c r="N180" s="33">
        <v>0</v>
      </c>
      <c r="O180" s="33">
        <v>41</v>
      </c>
      <c r="P180" s="33">
        <v>41</v>
      </c>
      <c r="Q180" s="57">
        <v>0.9958748365026663</v>
      </c>
      <c r="R180" s="57" t="s">
        <v>9</v>
      </c>
      <c r="S180" s="57" t="s">
        <v>9</v>
      </c>
      <c r="T180" s="57">
        <v>0.9958748365026663</v>
      </c>
      <c r="U180" s="122">
        <v>0</v>
      </c>
      <c r="V180" s="122">
        <v>0</v>
      </c>
      <c r="W180" s="122">
        <v>0</v>
      </c>
      <c r="X180" s="122">
        <v>0</v>
      </c>
      <c r="Y180" s="122">
        <v>0</v>
      </c>
      <c r="Z180" s="122">
        <v>0</v>
      </c>
      <c r="AA180" s="122">
        <v>0</v>
      </c>
      <c r="AB180" s="122">
        <v>0</v>
      </c>
      <c r="AC180" s="10" t="s">
        <v>780</v>
      </c>
    </row>
    <row r="181" spans="2:29" s="3" customFormat="1" ht="12">
      <c r="B181" s="111" t="s">
        <v>149</v>
      </c>
      <c r="C181" s="111" t="s">
        <v>634</v>
      </c>
      <c r="D181" s="32" t="s">
        <v>382</v>
      </c>
      <c r="E181" s="33">
        <v>18094</v>
      </c>
      <c r="F181" s="33">
        <v>0</v>
      </c>
      <c r="G181" s="33">
        <v>2401</v>
      </c>
      <c r="H181" s="33">
        <v>20495</v>
      </c>
      <c r="I181" s="33">
        <v>15469</v>
      </c>
      <c r="J181" s="33">
        <v>0</v>
      </c>
      <c r="K181" s="33">
        <v>2391</v>
      </c>
      <c r="L181" s="33">
        <v>17860</v>
      </c>
      <c r="M181" s="33">
        <v>2625</v>
      </c>
      <c r="N181" s="33">
        <v>0</v>
      </c>
      <c r="O181" s="33">
        <v>10</v>
      </c>
      <c r="P181" s="33">
        <v>2635</v>
      </c>
      <c r="Q181" s="57">
        <v>0.8714320565991706</v>
      </c>
      <c r="R181" s="57">
        <v>0.8549242842931358</v>
      </c>
      <c r="S181" s="57" t="s">
        <v>9</v>
      </c>
      <c r="T181" s="57">
        <v>0.9958350687213661</v>
      </c>
      <c r="U181" s="122">
        <v>5750</v>
      </c>
      <c r="V181" s="122">
        <v>0</v>
      </c>
      <c r="W181" s="122">
        <v>0</v>
      </c>
      <c r="X181" s="122">
        <v>5750</v>
      </c>
      <c r="Y181" s="122">
        <v>1241</v>
      </c>
      <c r="Z181" s="122">
        <v>6991</v>
      </c>
      <c r="AA181" s="122">
        <v>750</v>
      </c>
      <c r="AB181" s="122">
        <v>4</v>
      </c>
      <c r="AC181" s="10" t="s">
        <v>780</v>
      </c>
    </row>
    <row r="182" spans="2:29" s="3" customFormat="1" ht="12">
      <c r="B182" s="111" t="s">
        <v>117</v>
      </c>
      <c r="C182" s="111" t="s">
        <v>634</v>
      </c>
      <c r="D182" s="32" t="s">
        <v>358</v>
      </c>
      <c r="E182" s="33">
        <v>8643</v>
      </c>
      <c r="F182" s="33">
        <v>0</v>
      </c>
      <c r="G182" s="33">
        <v>8205</v>
      </c>
      <c r="H182" s="33">
        <v>16848</v>
      </c>
      <c r="I182" s="33">
        <v>5599</v>
      </c>
      <c r="J182" s="33">
        <v>0</v>
      </c>
      <c r="K182" s="33">
        <v>7359</v>
      </c>
      <c r="L182" s="33">
        <v>12958</v>
      </c>
      <c r="M182" s="33">
        <v>3044</v>
      </c>
      <c r="N182" s="33">
        <v>0</v>
      </c>
      <c r="O182" s="33">
        <v>846</v>
      </c>
      <c r="P182" s="33">
        <v>3890</v>
      </c>
      <c r="Q182" s="57">
        <v>0.7691120607787274</v>
      </c>
      <c r="R182" s="57">
        <v>0.6478074742566239</v>
      </c>
      <c r="S182" s="57" t="s">
        <v>9</v>
      </c>
      <c r="T182" s="57">
        <v>0.8968921389396709</v>
      </c>
      <c r="U182" s="122">
        <v>2197</v>
      </c>
      <c r="V182" s="122">
        <v>0</v>
      </c>
      <c r="W182" s="122">
        <v>0</v>
      </c>
      <c r="X182" s="122">
        <v>2197</v>
      </c>
      <c r="Y182" s="122">
        <v>987</v>
      </c>
      <c r="Z182" s="122">
        <v>3184</v>
      </c>
      <c r="AA182" s="122">
        <v>820</v>
      </c>
      <c r="AB182" s="122">
        <v>106</v>
      </c>
      <c r="AC182" s="10" t="s">
        <v>780</v>
      </c>
    </row>
    <row r="183" spans="2:29" s="3" customFormat="1" ht="12">
      <c r="B183" s="111" t="s">
        <v>113</v>
      </c>
      <c r="C183" s="111" t="s">
        <v>634</v>
      </c>
      <c r="D183" s="32" t="s">
        <v>362</v>
      </c>
      <c r="E183" s="33">
        <v>0</v>
      </c>
      <c r="F183" s="33">
        <v>0</v>
      </c>
      <c r="G183" s="33">
        <v>3749</v>
      </c>
      <c r="H183" s="33">
        <v>3749</v>
      </c>
      <c r="I183" s="33">
        <v>0</v>
      </c>
      <c r="J183" s="33">
        <v>0</v>
      </c>
      <c r="K183" s="33">
        <v>3323</v>
      </c>
      <c r="L183" s="33">
        <v>3323</v>
      </c>
      <c r="M183" s="33">
        <v>0</v>
      </c>
      <c r="N183" s="33">
        <v>0</v>
      </c>
      <c r="O183" s="33">
        <v>426</v>
      </c>
      <c r="P183" s="33">
        <v>426</v>
      </c>
      <c r="Q183" s="57">
        <v>0.8863696985862897</v>
      </c>
      <c r="R183" s="57" t="s">
        <v>9</v>
      </c>
      <c r="S183" s="57" t="s">
        <v>9</v>
      </c>
      <c r="T183" s="57">
        <v>0.8863696985862897</v>
      </c>
      <c r="U183" s="122">
        <v>0</v>
      </c>
      <c r="V183" s="122">
        <v>0</v>
      </c>
      <c r="W183" s="122">
        <v>0</v>
      </c>
      <c r="X183" s="122">
        <v>0</v>
      </c>
      <c r="Y183" s="122">
        <v>0</v>
      </c>
      <c r="Z183" s="122">
        <v>0</v>
      </c>
      <c r="AA183" s="122">
        <v>0</v>
      </c>
      <c r="AB183" s="122">
        <v>0</v>
      </c>
      <c r="AC183" s="10" t="s">
        <v>762</v>
      </c>
    </row>
    <row r="184" spans="2:29" s="3" customFormat="1" ht="12">
      <c r="B184" s="111" t="s">
        <v>132</v>
      </c>
      <c r="C184" s="111" t="s">
        <v>634</v>
      </c>
      <c r="D184" s="32" t="s">
        <v>363</v>
      </c>
      <c r="E184" s="33">
        <v>13177</v>
      </c>
      <c r="F184" s="33">
        <v>1824</v>
      </c>
      <c r="G184" s="33">
        <v>623</v>
      </c>
      <c r="H184" s="33">
        <v>15624</v>
      </c>
      <c r="I184" s="33">
        <v>8550</v>
      </c>
      <c r="J184" s="33">
        <v>1824</v>
      </c>
      <c r="K184" s="33">
        <v>614</v>
      </c>
      <c r="L184" s="33">
        <v>10988</v>
      </c>
      <c r="M184" s="33">
        <v>4627</v>
      </c>
      <c r="N184" s="33">
        <v>0</v>
      </c>
      <c r="O184" s="33">
        <v>9</v>
      </c>
      <c r="P184" s="33">
        <v>4636</v>
      </c>
      <c r="Q184" s="57">
        <v>0.7032770097286226</v>
      </c>
      <c r="R184" s="57">
        <v>0.6488578583896183</v>
      </c>
      <c r="S184" s="57">
        <v>1</v>
      </c>
      <c r="T184" s="57">
        <v>0.985553772070626</v>
      </c>
      <c r="U184" s="122">
        <v>3922</v>
      </c>
      <c r="V184" s="122">
        <v>119</v>
      </c>
      <c r="W184" s="122">
        <v>20</v>
      </c>
      <c r="X184" s="122">
        <v>4061</v>
      </c>
      <c r="Y184" s="122">
        <v>4053</v>
      </c>
      <c r="Z184" s="122">
        <v>8114</v>
      </c>
      <c r="AA184" s="122">
        <v>609</v>
      </c>
      <c r="AB184" s="122">
        <v>0</v>
      </c>
      <c r="AC184" s="10" t="s">
        <v>762</v>
      </c>
    </row>
    <row r="185" spans="2:29" s="3" customFormat="1" ht="12">
      <c r="B185" s="111" t="s">
        <v>591</v>
      </c>
      <c r="C185" s="111" t="s">
        <v>634</v>
      </c>
      <c r="D185" s="32" t="s">
        <v>864</v>
      </c>
      <c r="E185" s="33">
        <v>0</v>
      </c>
      <c r="F185" s="33">
        <v>0</v>
      </c>
      <c r="G185" s="33">
        <v>3026</v>
      </c>
      <c r="H185" s="33">
        <v>3026</v>
      </c>
      <c r="I185" s="33">
        <v>0</v>
      </c>
      <c r="J185" s="33">
        <v>0</v>
      </c>
      <c r="K185" s="33">
        <v>3003</v>
      </c>
      <c r="L185" s="33">
        <v>3003</v>
      </c>
      <c r="M185" s="33">
        <v>0</v>
      </c>
      <c r="N185" s="33">
        <v>0</v>
      </c>
      <c r="O185" s="33">
        <v>23</v>
      </c>
      <c r="P185" s="33">
        <v>23</v>
      </c>
      <c r="Q185" s="57">
        <v>0.9923992068737607</v>
      </c>
      <c r="R185" s="57" t="s">
        <v>9</v>
      </c>
      <c r="S185" s="57" t="s">
        <v>9</v>
      </c>
      <c r="T185" s="57">
        <v>0.9923992068737607</v>
      </c>
      <c r="U185" s="122">
        <v>0</v>
      </c>
      <c r="V185" s="122">
        <v>0</v>
      </c>
      <c r="W185" s="122">
        <v>0</v>
      </c>
      <c r="X185" s="122">
        <v>0</v>
      </c>
      <c r="Y185" s="122">
        <v>0</v>
      </c>
      <c r="Z185" s="122">
        <v>0</v>
      </c>
      <c r="AA185" s="122">
        <v>0</v>
      </c>
      <c r="AB185" s="122">
        <v>0</v>
      </c>
      <c r="AC185" s="10" t="s">
        <v>774</v>
      </c>
    </row>
    <row r="186" spans="2:29" s="3" customFormat="1" ht="12">
      <c r="B186" s="111" t="s">
        <v>83</v>
      </c>
      <c r="C186" s="111" t="s">
        <v>634</v>
      </c>
      <c r="D186" s="32" t="s">
        <v>875</v>
      </c>
      <c r="E186" s="33">
        <v>10727</v>
      </c>
      <c r="F186" s="33">
        <v>732</v>
      </c>
      <c r="G186" s="33">
        <v>3860</v>
      </c>
      <c r="H186" s="33">
        <v>15319</v>
      </c>
      <c r="I186" s="33" t="s">
        <v>9</v>
      </c>
      <c r="J186" s="33" t="s">
        <v>9</v>
      </c>
      <c r="K186" s="33" t="s">
        <v>9</v>
      </c>
      <c r="L186" s="33" t="s">
        <v>9</v>
      </c>
      <c r="M186" s="33" t="s">
        <v>9</v>
      </c>
      <c r="N186" s="33" t="s">
        <v>9</v>
      </c>
      <c r="O186" s="33" t="s">
        <v>9</v>
      </c>
      <c r="P186" s="33" t="s">
        <v>9</v>
      </c>
      <c r="Q186" s="57" t="s">
        <v>9</v>
      </c>
      <c r="R186" s="57" t="s">
        <v>9</v>
      </c>
      <c r="S186" s="57" t="s">
        <v>9</v>
      </c>
      <c r="T186" s="57" t="s">
        <v>9</v>
      </c>
      <c r="U186" s="122">
        <v>3640</v>
      </c>
      <c r="V186" s="122">
        <v>0</v>
      </c>
      <c r="W186" s="122">
        <v>0</v>
      </c>
      <c r="X186" s="122">
        <v>3640</v>
      </c>
      <c r="Y186" s="122">
        <v>2287</v>
      </c>
      <c r="Z186" s="122">
        <v>5927</v>
      </c>
      <c r="AA186" s="122">
        <v>1366</v>
      </c>
      <c r="AB186" s="122">
        <v>0</v>
      </c>
      <c r="AC186" s="10" t="s">
        <v>774</v>
      </c>
    </row>
    <row r="187" spans="2:29" s="3" customFormat="1" ht="12">
      <c r="B187" s="111" t="s">
        <v>192</v>
      </c>
      <c r="C187" s="111" t="s">
        <v>634</v>
      </c>
      <c r="D187" s="32" t="s">
        <v>874</v>
      </c>
      <c r="E187" s="33">
        <v>0</v>
      </c>
      <c r="F187" s="33">
        <v>0</v>
      </c>
      <c r="G187" s="33">
        <v>5634</v>
      </c>
      <c r="H187" s="33">
        <v>5634</v>
      </c>
      <c r="I187" s="33">
        <v>0</v>
      </c>
      <c r="J187" s="33">
        <v>0</v>
      </c>
      <c r="K187" s="33">
        <v>4787</v>
      </c>
      <c r="L187" s="33">
        <v>4787</v>
      </c>
      <c r="M187" s="33">
        <v>0</v>
      </c>
      <c r="N187" s="33">
        <v>0</v>
      </c>
      <c r="O187" s="33">
        <v>847</v>
      </c>
      <c r="P187" s="33">
        <v>847</v>
      </c>
      <c r="Q187" s="57">
        <v>0.8496627618033369</v>
      </c>
      <c r="R187" s="57" t="s">
        <v>9</v>
      </c>
      <c r="S187" s="57" t="s">
        <v>9</v>
      </c>
      <c r="T187" s="57">
        <v>0.8496627618033369</v>
      </c>
      <c r="U187" s="122">
        <v>0</v>
      </c>
      <c r="V187" s="122">
        <v>0</v>
      </c>
      <c r="W187" s="122">
        <v>0</v>
      </c>
      <c r="X187" s="122">
        <v>0</v>
      </c>
      <c r="Y187" s="122">
        <v>0</v>
      </c>
      <c r="Z187" s="122">
        <v>0</v>
      </c>
      <c r="AA187" s="122">
        <v>0</v>
      </c>
      <c r="AB187" s="122">
        <v>0</v>
      </c>
      <c r="AC187" s="10" t="s">
        <v>774</v>
      </c>
    </row>
    <row r="188" spans="2:29" s="3" customFormat="1" ht="12">
      <c r="B188" s="111" t="s">
        <v>35</v>
      </c>
      <c r="C188" s="111" t="s">
        <v>634</v>
      </c>
      <c r="D188" s="32" t="s">
        <v>871</v>
      </c>
      <c r="E188" s="33">
        <v>0</v>
      </c>
      <c r="F188" s="33">
        <v>0</v>
      </c>
      <c r="G188" s="33">
        <v>5871</v>
      </c>
      <c r="H188" s="33">
        <v>5871</v>
      </c>
      <c r="I188" s="33">
        <v>0</v>
      </c>
      <c r="J188" s="33">
        <v>0</v>
      </c>
      <c r="K188" s="33">
        <v>5837</v>
      </c>
      <c r="L188" s="33">
        <v>5837</v>
      </c>
      <c r="M188" s="33">
        <v>0</v>
      </c>
      <c r="N188" s="33">
        <v>0</v>
      </c>
      <c r="O188" s="33">
        <v>34</v>
      </c>
      <c r="P188" s="33">
        <v>34</v>
      </c>
      <c r="Q188" s="57">
        <v>0.9942088230284449</v>
      </c>
      <c r="R188" s="57" t="s">
        <v>9</v>
      </c>
      <c r="S188" s="57" t="s">
        <v>9</v>
      </c>
      <c r="T188" s="57">
        <v>0.9942088230284449</v>
      </c>
      <c r="U188" s="122">
        <v>0</v>
      </c>
      <c r="V188" s="122">
        <v>0</v>
      </c>
      <c r="W188" s="122">
        <v>0</v>
      </c>
      <c r="X188" s="122">
        <v>0</v>
      </c>
      <c r="Y188" s="122">
        <v>0</v>
      </c>
      <c r="Z188" s="122">
        <v>0</v>
      </c>
      <c r="AA188" s="122">
        <v>0</v>
      </c>
      <c r="AB188" s="122">
        <v>0</v>
      </c>
      <c r="AC188" s="10" t="s">
        <v>774</v>
      </c>
    </row>
    <row r="189" spans="2:29" s="3" customFormat="1" ht="12">
      <c r="B189" s="111" t="s">
        <v>118</v>
      </c>
      <c r="C189" s="111" t="s">
        <v>634</v>
      </c>
      <c r="D189" s="32" t="s">
        <v>367</v>
      </c>
      <c r="E189" s="33">
        <v>0</v>
      </c>
      <c r="F189" s="33">
        <v>0</v>
      </c>
      <c r="G189" s="33">
        <v>1648</v>
      </c>
      <c r="H189" s="33">
        <v>1648</v>
      </c>
      <c r="I189" s="33">
        <v>0</v>
      </c>
      <c r="J189" s="33">
        <v>0</v>
      </c>
      <c r="K189" s="33">
        <v>1643</v>
      </c>
      <c r="L189" s="33">
        <v>1643</v>
      </c>
      <c r="M189" s="33">
        <v>0</v>
      </c>
      <c r="N189" s="33">
        <v>0</v>
      </c>
      <c r="O189" s="33">
        <v>5</v>
      </c>
      <c r="P189" s="33">
        <v>5</v>
      </c>
      <c r="Q189" s="57">
        <v>0.9969660194174758</v>
      </c>
      <c r="R189" s="57" t="s">
        <v>9</v>
      </c>
      <c r="S189" s="57" t="s">
        <v>9</v>
      </c>
      <c r="T189" s="57">
        <v>0.9969660194174758</v>
      </c>
      <c r="U189" s="122">
        <v>0</v>
      </c>
      <c r="V189" s="122">
        <v>0</v>
      </c>
      <c r="W189" s="122">
        <v>2</v>
      </c>
      <c r="X189" s="122">
        <v>2</v>
      </c>
      <c r="Y189" s="122">
        <v>532</v>
      </c>
      <c r="Z189" s="122">
        <v>534</v>
      </c>
      <c r="AA189" s="122">
        <v>0</v>
      </c>
      <c r="AB189" s="122">
        <v>0</v>
      </c>
      <c r="AC189" s="10" t="s">
        <v>797</v>
      </c>
    </row>
    <row r="190" spans="2:29" s="3" customFormat="1" ht="12">
      <c r="B190" s="111" t="s">
        <v>84</v>
      </c>
      <c r="C190" s="111" t="s">
        <v>634</v>
      </c>
      <c r="D190" s="32" t="s">
        <v>338</v>
      </c>
      <c r="E190" s="33">
        <v>12787</v>
      </c>
      <c r="F190" s="33">
        <v>2392</v>
      </c>
      <c r="G190" s="33">
        <v>0</v>
      </c>
      <c r="H190" s="33">
        <v>15179</v>
      </c>
      <c r="I190" s="33">
        <v>9108</v>
      </c>
      <c r="J190" s="33">
        <v>2370</v>
      </c>
      <c r="K190" s="33">
        <v>0</v>
      </c>
      <c r="L190" s="33">
        <v>11478</v>
      </c>
      <c r="M190" s="33">
        <v>3679</v>
      </c>
      <c r="N190" s="33">
        <v>22</v>
      </c>
      <c r="O190" s="33">
        <v>0</v>
      </c>
      <c r="P190" s="33">
        <v>3701</v>
      </c>
      <c r="Q190" s="57">
        <v>0.7561762961986955</v>
      </c>
      <c r="R190" s="57">
        <v>0.7122859153828107</v>
      </c>
      <c r="S190" s="57">
        <v>0.9908026755852842</v>
      </c>
      <c r="T190" s="57" t="s">
        <v>9</v>
      </c>
      <c r="U190" s="122">
        <v>2374</v>
      </c>
      <c r="V190" s="122">
        <v>1</v>
      </c>
      <c r="W190" s="122">
        <v>0</v>
      </c>
      <c r="X190" s="122">
        <v>2375</v>
      </c>
      <c r="Y190" s="122">
        <v>829</v>
      </c>
      <c r="Z190" s="122">
        <v>3204</v>
      </c>
      <c r="AA190" s="122">
        <v>344</v>
      </c>
      <c r="AB190" s="122">
        <v>0</v>
      </c>
      <c r="AC190" s="10" t="s">
        <v>762</v>
      </c>
    </row>
    <row r="191" spans="2:29" s="3" customFormat="1" ht="12">
      <c r="B191" s="111" t="s">
        <v>39</v>
      </c>
      <c r="C191" s="111" t="s">
        <v>634</v>
      </c>
      <c r="D191" s="32" t="s">
        <v>353</v>
      </c>
      <c r="E191" s="33">
        <v>7056</v>
      </c>
      <c r="F191" s="33">
        <v>0</v>
      </c>
      <c r="G191" s="33">
        <v>0</v>
      </c>
      <c r="H191" s="33">
        <v>7056</v>
      </c>
      <c r="I191" s="33">
        <v>4912</v>
      </c>
      <c r="J191" s="33">
        <v>0</v>
      </c>
      <c r="K191" s="33">
        <v>0</v>
      </c>
      <c r="L191" s="33">
        <v>4912</v>
      </c>
      <c r="M191" s="33">
        <v>2144</v>
      </c>
      <c r="N191" s="33">
        <v>0</v>
      </c>
      <c r="O191" s="33">
        <v>0</v>
      </c>
      <c r="P191" s="33">
        <v>2144</v>
      </c>
      <c r="Q191" s="57">
        <v>0.6961451247165533</v>
      </c>
      <c r="R191" s="57">
        <v>0.6961451247165533</v>
      </c>
      <c r="S191" s="57" t="s">
        <v>9</v>
      </c>
      <c r="T191" s="57" t="s">
        <v>9</v>
      </c>
      <c r="U191" s="122">
        <v>2296</v>
      </c>
      <c r="V191" s="122">
        <v>0</v>
      </c>
      <c r="W191" s="122">
        <v>0</v>
      </c>
      <c r="X191" s="122">
        <v>2296</v>
      </c>
      <c r="Y191" s="122">
        <v>919</v>
      </c>
      <c r="Z191" s="122">
        <v>3215</v>
      </c>
      <c r="AA191" s="122">
        <v>249</v>
      </c>
      <c r="AB191" s="122">
        <v>1</v>
      </c>
      <c r="AC191" s="10" t="s">
        <v>796</v>
      </c>
    </row>
    <row r="192" spans="2:29" s="3" customFormat="1" ht="12">
      <c r="B192" s="111" t="s">
        <v>144</v>
      </c>
      <c r="C192" s="111" t="s">
        <v>634</v>
      </c>
      <c r="D192" s="32" t="s">
        <v>377</v>
      </c>
      <c r="E192" s="33">
        <v>0</v>
      </c>
      <c r="F192" s="33">
        <v>0</v>
      </c>
      <c r="G192" s="33">
        <v>2876</v>
      </c>
      <c r="H192" s="33">
        <v>2876</v>
      </c>
      <c r="I192" s="33">
        <v>0</v>
      </c>
      <c r="J192" s="33">
        <v>0</v>
      </c>
      <c r="K192" s="33">
        <v>2844</v>
      </c>
      <c r="L192" s="33">
        <v>2844</v>
      </c>
      <c r="M192" s="33">
        <v>0</v>
      </c>
      <c r="N192" s="33">
        <v>0</v>
      </c>
      <c r="O192" s="33">
        <v>32</v>
      </c>
      <c r="P192" s="33">
        <v>32</v>
      </c>
      <c r="Q192" s="57">
        <v>0.9888734353268428</v>
      </c>
      <c r="R192" s="57" t="s">
        <v>9</v>
      </c>
      <c r="S192" s="57" t="s">
        <v>9</v>
      </c>
      <c r="T192" s="57">
        <v>0.9888734353268428</v>
      </c>
      <c r="U192" s="122">
        <v>0</v>
      </c>
      <c r="V192" s="122">
        <v>0</v>
      </c>
      <c r="W192" s="122">
        <v>5</v>
      </c>
      <c r="X192" s="122">
        <v>5</v>
      </c>
      <c r="Y192" s="122">
        <v>163</v>
      </c>
      <c r="Z192" s="122">
        <v>168</v>
      </c>
      <c r="AA192" s="122">
        <v>0</v>
      </c>
      <c r="AB192" s="122">
        <v>0</v>
      </c>
      <c r="AC192" s="10" t="s">
        <v>774</v>
      </c>
    </row>
    <row r="193" spans="2:29" s="3" customFormat="1" ht="12">
      <c r="B193" s="111" t="s">
        <v>754</v>
      </c>
      <c r="C193" s="111" t="s">
        <v>634</v>
      </c>
      <c r="D193" s="32" t="s">
        <v>865</v>
      </c>
      <c r="E193" s="33">
        <v>0</v>
      </c>
      <c r="F193" s="33">
        <v>0</v>
      </c>
      <c r="G193" s="33">
        <v>1597</v>
      </c>
      <c r="H193" s="33">
        <v>1597</v>
      </c>
      <c r="I193" s="33">
        <v>0</v>
      </c>
      <c r="J193" s="33">
        <v>0</v>
      </c>
      <c r="K193" s="33">
        <v>1597</v>
      </c>
      <c r="L193" s="33">
        <v>1597</v>
      </c>
      <c r="M193" s="33">
        <v>0</v>
      </c>
      <c r="N193" s="33">
        <v>0</v>
      </c>
      <c r="O193" s="33">
        <v>0</v>
      </c>
      <c r="P193" s="33">
        <v>0</v>
      </c>
      <c r="Q193" s="57">
        <v>1</v>
      </c>
      <c r="R193" s="57" t="s">
        <v>9</v>
      </c>
      <c r="S193" s="57" t="s">
        <v>9</v>
      </c>
      <c r="T193" s="57">
        <v>1</v>
      </c>
      <c r="U193" s="122">
        <v>0</v>
      </c>
      <c r="V193" s="122">
        <v>0</v>
      </c>
      <c r="W193" s="122">
        <v>0</v>
      </c>
      <c r="X193" s="122">
        <v>0</v>
      </c>
      <c r="Y193" s="122">
        <v>0</v>
      </c>
      <c r="Z193" s="122">
        <v>0</v>
      </c>
      <c r="AA193" s="122">
        <v>0</v>
      </c>
      <c r="AB193" s="122">
        <v>0</v>
      </c>
      <c r="AC193" s="10" t="s">
        <v>797</v>
      </c>
    </row>
    <row r="194" spans="2:29" s="3" customFormat="1" ht="12">
      <c r="B194" s="111" t="s">
        <v>134</v>
      </c>
      <c r="C194" s="111" t="s">
        <v>634</v>
      </c>
      <c r="D194" s="32" t="s">
        <v>356</v>
      </c>
      <c r="E194" s="33">
        <v>9115</v>
      </c>
      <c r="F194" s="33">
        <v>0</v>
      </c>
      <c r="G194" s="33">
        <v>1096</v>
      </c>
      <c r="H194" s="33">
        <v>10211</v>
      </c>
      <c r="I194" s="33">
        <v>6520</v>
      </c>
      <c r="J194" s="33">
        <v>0</v>
      </c>
      <c r="K194" s="33">
        <v>1050</v>
      </c>
      <c r="L194" s="33">
        <v>7570</v>
      </c>
      <c r="M194" s="33">
        <v>2595</v>
      </c>
      <c r="N194" s="33">
        <v>0</v>
      </c>
      <c r="O194" s="33">
        <v>46</v>
      </c>
      <c r="P194" s="33">
        <v>2641</v>
      </c>
      <c r="Q194" s="57">
        <v>0.7413573597101165</v>
      </c>
      <c r="R194" s="57">
        <v>0.7153044432254525</v>
      </c>
      <c r="S194" s="57" t="s">
        <v>9</v>
      </c>
      <c r="T194" s="57">
        <v>0.958029197080292</v>
      </c>
      <c r="U194" s="122">
        <v>3207</v>
      </c>
      <c r="V194" s="122">
        <v>0</v>
      </c>
      <c r="W194" s="122">
        <v>0</v>
      </c>
      <c r="X194" s="122">
        <v>3207</v>
      </c>
      <c r="Y194" s="122">
        <v>767</v>
      </c>
      <c r="Z194" s="122">
        <v>3974</v>
      </c>
      <c r="AA194" s="122">
        <v>995</v>
      </c>
      <c r="AB194" s="122">
        <v>178</v>
      </c>
      <c r="AC194" s="10" t="s">
        <v>796</v>
      </c>
    </row>
    <row r="195" spans="2:29" s="3" customFormat="1" ht="12">
      <c r="B195" s="111" t="s">
        <v>66</v>
      </c>
      <c r="C195" s="111" t="s">
        <v>634</v>
      </c>
      <c r="D195" s="32" t="s">
        <v>381</v>
      </c>
      <c r="E195" s="33">
        <v>0</v>
      </c>
      <c r="F195" s="33">
        <v>0</v>
      </c>
      <c r="G195" s="33">
        <v>12257</v>
      </c>
      <c r="H195" s="33">
        <v>12257</v>
      </c>
      <c r="I195" s="33">
        <v>0</v>
      </c>
      <c r="J195" s="33">
        <v>0</v>
      </c>
      <c r="K195" s="33">
        <v>12084</v>
      </c>
      <c r="L195" s="33">
        <v>12084</v>
      </c>
      <c r="M195" s="33">
        <v>0</v>
      </c>
      <c r="N195" s="33">
        <v>0</v>
      </c>
      <c r="O195" s="33">
        <v>173</v>
      </c>
      <c r="P195" s="33">
        <v>173</v>
      </c>
      <c r="Q195" s="57">
        <v>0.9858856163824753</v>
      </c>
      <c r="R195" s="57" t="s">
        <v>9</v>
      </c>
      <c r="S195" s="57" t="s">
        <v>9</v>
      </c>
      <c r="T195" s="57">
        <v>0.9858856163824753</v>
      </c>
      <c r="U195" s="122">
        <v>0</v>
      </c>
      <c r="V195" s="122">
        <v>0</v>
      </c>
      <c r="W195" s="122">
        <v>0</v>
      </c>
      <c r="X195" s="122">
        <v>0</v>
      </c>
      <c r="Y195" s="122">
        <v>0</v>
      </c>
      <c r="Z195" s="122">
        <v>0</v>
      </c>
      <c r="AA195" s="122">
        <v>0</v>
      </c>
      <c r="AB195" s="122">
        <v>0</v>
      </c>
      <c r="AC195" s="10" t="s">
        <v>797</v>
      </c>
    </row>
    <row r="196" spans="2:29" s="3" customFormat="1" ht="12">
      <c r="B196" s="111" t="s">
        <v>82</v>
      </c>
      <c r="C196" s="111" t="s">
        <v>634</v>
      </c>
      <c r="D196" s="32" t="s">
        <v>375</v>
      </c>
      <c r="E196" s="33">
        <v>11761</v>
      </c>
      <c r="F196" s="33">
        <v>1458</v>
      </c>
      <c r="G196" s="33">
        <v>0</v>
      </c>
      <c r="H196" s="33">
        <v>13219</v>
      </c>
      <c r="I196" s="33">
        <v>7252</v>
      </c>
      <c r="J196" s="33">
        <v>1405</v>
      </c>
      <c r="K196" s="33">
        <v>0</v>
      </c>
      <c r="L196" s="33">
        <v>8657</v>
      </c>
      <c r="M196" s="33">
        <v>4509</v>
      </c>
      <c r="N196" s="33">
        <v>53</v>
      </c>
      <c r="O196" s="33">
        <v>0</v>
      </c>
      <c r="P196" s="33">
        <v>4562</v>
      </c>
      <c r="Q196" s="57">
        <v>0.6548906876465693</v>
      </c>
      <c r="R196" s="57">
        <v>0.6166142334835473</v>
      </c>
      <c r="S196" s="57">
        <v>0.9636488340192044</v>
      </c>
      <c r="T196" s="57" t="s">
        <v>9</v>
      </c>
      <c r="U196" s="122">
        <v>3537</v>
      </c>
      <c r="V196" s="122">
        <v>12</v>
      </c>
      <c r="W196" s="122">
        <v>0</v>
      </c>
      <c r="X196" s="122">
        <v>3549</v>
      </c>
      <c r="Y196" s="122">
        <v>1379</v>
      </c>
      <c r="Z196" s="122">
        <v>4928</v>
      </c>
      <c r="AA196" s="122">
        <v>416</v>
      </c>
      <c r="AB196" s="122">
        <v>11</v>
      </c>
      <c r="AC196" s="10" t="s">
        <v>774</v>
      </c>
    </row>
    <row r="197" spans="2:29" s="3" customFormat="1" ht="12">
      <c r="B197" s="111" t="s">
        <v>175</v>
      </c>
      <c r="C197" s="111" t="s">
        <v>634</v>
      </c>
      <c r="D197" s="32" t="s">
        <v>639</v>
      </c>
      <c r="E197" s="33">
        <v>26059</v>
      </c>
      <c r="F197" s="33">
        <v>1651</v>
      </c>
      <c r="G197" s="33">
        <v>3286</v>
      </c>
      <c r="H197" s="33">
        <v>30996</v>
      </c>
      <c r="I197" s="33">
        <v>16253</v>
      </c>
      <c r="J197" s="33">
        <v>1642</v>
      </c>
      <c r="K197" s="33">
        <v>3133</v>
      </c>
      <c r="L197" s="33">
        <v>21028</v>
      </c>
      <c r="M197" s="33">
        <v>9806</v>
      </c>
      <c r="N197" s="33">
        <v>9</v>
      </c>
      <c r="O197" s="33">
        <v>153</v>
      </c>
      <c r="P197" s="33">
        <v>9968</v>
      </c>
      <c r="Q197" s="57">
        <v>0.6784101174345076</v>
      </c>
      <c r="R197" s="57">
        <v>0.6237000652365785</v>
      </c>
      <c r="S197" s="57">
        <v>0.9945487583282859</v>
      </c>
      <c r="T197" s="57">
        <v>0.9534388314059647</v>
      </c>
      <c r="U197" s="122">
        <v>7941</v>
      </c>
      <c r="V197" s="122">
        <v>34</v>
      </c>
      <c r="W197" s="122">
        <v>41</v>
      </c>
      <c r="X197" s="122">
        <v>8016</v>
      </c>
      <c r="Y197" s="122">
        <v>1379</v>
      </c>
      <c r="Z197" s="122">
        <v>9395</v>
      </c>
      <c r="AA197" s="122">
        <v>2296</v>
      </c>
      <c r="AB197" s="122">
        <v>806</v>
      </c>
      <c r="AC197" s="10" t="s">
        <v>797</v>
      </c>
    </row>
    <row r="198" spans="2:29" s="3" customFormat="1" ht="12">
      <c r="B198" s="111" t="s">
        <v>756</v>
      </c>
      <c r="C198" s="111" t="s">
        <v>634</v>
      </c>
      <c r="D198" s="32" t="s">
        <v>389</v>
      </c>
      <c r="E198" s="33">
        <v>0</v>
      </c>
      <c r="F198" s="33">
        <v>0</v>
      </c>
      <c r="G198" s="33">
        <v>4720</v>
      </c>
      <c r="H198" s="33">
        <v>4720</v>
      </c>
      <c r="I198" s="33">
        <v>0</v>
      </c>
      <c r="J198" s="33">
        <v>0</v>
      </c>
      <c r="K198" s="33">
        <v>4720</v>
      </c>
      <c r="L198" s="33">
        <v>4720</v>
      </c>
      <c r="M198" s="33">
        <v>0</v>
      </c>
      <c r="N198" s="33">
        <v>0</v>
      </c>
      <c r="O198" s="33">
        <v>0</v>
      </c>
      <c r="P198" s="33">
        <v>0</v>
      </c>
      <c r="Q198" s="57">
        <v>1</v>
      </c>
      <c r="R198" s="57" t="s">
        <v>9</v>
      </c>
      <c r="S198" s="57" t="s">
        <v>9</v>
      </c>
      <c r="T198" s="57">
        <v>1</v>
      </c>
      <c r="U198" s="122">
        <v>0</v>
      </c>
      <c r="V198" s="122">
        <v>0</v>
      </c>
      <c r="W198" s="122">
        <v>0</v>
      </c>
      <c r="X198" s="122">
        <v>0</v>
      </c>
      <c r="Y198" s="122">
        <v>0</v>
      </c>
      <c r="Z198" s="122">
        <v>0</v>
      </c>
      <c r="AA198" s="122">
        <v>0</v>
      </c>
      <c r="AB198" s="122">
        <v>0</v>
      </c>
      <c r="AC198" s="10" t="s">
        <v>780</v>
      </c>
    </row>
    <row r="199" spans="2:29" s="3" customFormat="1" ht="12">
      <c r="B199" s="111" t="s">
        <v>211</v>
      </c>
      <c r="C199" s="111" t="s">
        <v>634</v>
      </c>
      <c r="D199" s="32" t="s">
        <v>390</v>
      </c>
      <c r="E199" s="33">
        <v>0</v>
      </c>
      <c r="F199" s="33">
        <v>0</v>
      </c>
      <c r="G199" s="33">
        <v>2894</v>
      </c>
      <c r="H199" s="33">
        <v>2894</v>
      </c>
      <c r="I199" s="33">
        <v>0</v>
      </c>
      <c r="J199" s="33">
        <v>0</v>
      </c>
      <c r="K199" s="33">
        <v>2649</v>
      </c>
      <c r="L199" s="33">
        <v>2649</v>
      </c>
      <c r="M199" s="33">
        <v>0</v>
      </c>
      <c r="N199" s="33">
        <v>0</v>
      </c>
      <c r="O199" s="33">
        <v>245</v>
      </c>
      <c r="P199" s="33">
        <v>245</v>
      </c>
      <c r="Q199" s="57">
        <v>0.9153420870767104</v>
      </c>
      <c r="R199" s="57" t="s">
        <v>9</v>
      </c>
      <c r="S199" s="57" t="s">
        <v>9</v>
      </c>
      <c r="T199" s="57">
        <v>0.9153420870767104</v>
      </c>
      <c r="U199" s="122">
        <v>0</v>
      </c>
      <c r="V199" s="122">
        <v>0</v>
      </c>
      <c r="W199" s="122">
        <v>0</v>
      </c>
      <c r="X199" s="122">
        <v>0</v>
      </c>
      <c r="Y199" s="122">
        <v>0</v>
      </c>
      <c r="Z199" s="122">
        <v>0</v>
      </c>
      <c r="AA199" s="122">
        <v>0</v>
      </c>
      <c r="AB199" s="122">
        <v>0</v>
      </c>
      <c r="AC199" s="10" t="s">
        <v>796</v>
      </c>
    </row>
    <row r="200" spans="2:29" s="3" customFormat="1" ht="12">
      <c r="B200" s="111" t="s">
        <v>734</v>
      </c>
      <c r="C200" s="111" t="s">
        <v>635</v>
      </c>
      <c r="D200" s="32" t="s">
        <v>735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57" t="s">
        <v>9</v>
      </c>
      <c r="R200" s="57" t="s">
        <v>9</v>
      </c>
      <c r="S200" s="57" t="s">
        <v>9</v>
      </c>
      <c r="T200" s="57" t="s">
        <v>9</v>
      </c>
      <c r="U200" s="122">
        <v>0</v>
      </c>
      <c r="V200" s="122">
        <v>0</v>
      </c>
      <c r="W200" s="122">
        <v>16</v>
      </c>
      <c r="X200" s="122">
        <v>16</v>
      </c>
      <c r="Y200" s="122">
        <v>57</v>
      </c>
      <c r="Z200" s="122">
        <v>73</v>
      </c>
      <c r="AA200" s="122">
        <v>0</v>
      </c>
      <c r="AB200" s="122">
        <v>0</v>
      </c>
      <c r="AC200" s="10" t="s">
        <v>765</v>
      </c>
    </row>
    <row r="201" spans="2:29" s="3" customFormat="1" ht="12">
      <c r="B201" s="111" t="s">
        <v>50</v>
      </c>
      <c r="C201" s="111" t="s">
        <v>635</v>
      </c>
      <c r="D201" s="32" t="s">
        <v>388</v>
      </c>
      <c r="E201" s="33">
        <v>4735</v>
      </c>
      <c r="F201" s="33">
        <v>0</v>
      </c>
      <c r="G201" s="33">
        <v>3686</v>
      </c>
      <c r="H201" s="33">
        <v>8421</v>
      </c>
      <c r="I201" s="33">
        <v>3005</v>
      </c>
      <c r="J201" s="33">
        <v>0</v>
      </c>
      <c r="K201" s="33">
        <v>3680</v>
      </c>
      <c r="L201" s="33">
        <v>6685</v>
      </c>
      <c r="M201" s="33">
        <v>1730</v>
      </c>
      <c r="N201" s="33">
        <v>0</v>
      </c>
      <c r="O201" s="33">
        <v>6</v>
      </c>
      <c r="P201" s="33">
        <v>1736</v>
      </c>
      <c r="Q201" s="57">
        <v>0.7938487115544473</v>
      </c>
      <c r="R201" s="57">
        <v>0.6346356916578669</v>
      </c>
      <c r="S201" s="57" t="s">
        <v>9</v>
      </c>
      <c r="T201" s="57">
        <v>0.9983722192078134</v>
      </c>
      <c r="U201" s="122">
        <v>1702</v>
      </c>
      <c r="V201" s="122">
        <v>0</v>
      </c>
      <c r="W201" s="122">
        <v>0</v>
      </c>
      <c r="X201" s="122">
        <v>1702</v>
      </c>
      <c r="Y201" s="122">
        <v>479</v>
      </c>
      <c r="Z201" s="122">
        <v>2181</v>
      </c>
      <c r="AA201" s="122">
        <v>164</v>
      </c>
      <c r="AB201" s="122">
        <v>8</v>
      </c>
      <c r="AC201" s="10" t="s">
        <v>769</v>
      </c>
    </row>
    <row r="202" spans="2:29" s="3" customFormat="1" ht="12">
      <c r="B202" s="111" t="s">
        <v>738</v>
      </c>
      <c r="C202" s="111" t="s">
        <v>635</v>
      </c>
      <c r="D202" s="32" t="s">
        <v>739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57" t="s">
        <v>9</v>
      </c>
      <c r="R202" s="57" t="s">
        <v>9</v>
      </c>
      <c r="S202" s="57" t="s">
        <v>9</v>
      </c>
      <c r="T202" s="57" t="s">
        <v>9</v>
      </c>
      <c r="U202" s="122">
        <v>0</v>
      </c>
      <c r="V202" s="122">
        <v>0</v>
      </c>
      <c r="W202" s="122">
        <v>3</v>
      </c>
      <c r="X202" s="122">
        <v>3</v>
      </c>
      <c r="Y202" s="122">
        <v>4</v>
      </c>
      <c r="Z202" s="122">
        <v>7</v>
      </c>
      <c r="AA202" s="122">
        <v>0</v>
      </c>
      <c r="AB202" s="122">
        <v>0</v>
      </c>
      <c r="AC202" s="10" t="s">
        <v>769</v>
      </c>
    </row>
    <row r="203" spans="2:29" s="3" customFormat="1" ht="12">
      <c r="B203" s="111" t="s">
        <v>206</v>
      </c>
      <c r="C203" s="111" t="s">
        <v>635</v>
      </c>
      <c r="D203" s="32" t="s">
        <v>347</v>
      </c>
      <c r="E203" s="33">
        <v>0</v>
      </c>
      <c r="F203" s="33">
        <v>0</v>
      </c>
      <c r="G203" s="33">
        <v>1279</v>
      </c>
      <c r="H203" s="33">
        <v>1279</v>
      </c>
      <c r="I203" s="33">
        <v>0</v>
      </c>
      <c r="J203" s="33">
        <v>0</v>
      </c>
      <c r="K203" s="33">
        <v>1279</v>
      </c>
      <c r="L203" s="33">
        <v>1279</v>
      </c>
      <c r="M203" s="33">
        <v>0</v>
      </c>
      <c r="N203" s="33">
        <v>0</v>
      </c>
      <c r="O203" s="33">
        <v>0</v>
      </c>
      <c r="P203" s="33">
        <v>0</v>
      </c>
      <c r="Q203" s="57">
        <v>1</v>
      </c>
      <c r="R203" s="57" t="s">
        <v>9</v>
      </c>
      <c r="S203" s="57" t="s">
        <v>9</v>
      </c>
      <c r="T203" s="57">
        <v>1</v>
      </c>
      <c r="U203" s="122">
        <v>0</v>
      </c>
      <c r="V203" s="122">
        <v>0</v>
      </c>
      <c r="W203" s="122">
        <v>0</v>
      </c>
      <c r="X203" s="122">
        <v>0</v>
      </c>
      <c r="Y203" s="122">
        <v>0</v>
      </c>
      <c r="Z203" s="122">
        <v>0</v>
      </c>
      <c r="AA203" s="122">
        <v>0</v>
      </c>
      <c r="AB203" s="122">
        <v>0</v>
      </c>
      <c r="AC203" s="10" t="s">
        <v>768</v>
      </c>
    </row>
    <row r="204" spans="2:29" s="3" customFormat="1" ht="12">
      <c r="B204" s="111" t="s">
        <v>597</v>
      </c>
      <c r="C204" s="111" t="s">
        <v>635</v>
      </c>
      <c r="D204" s="32" t="s">
        <v>894</v>
      </c>
      <c r="E204" s="33">
        <v>0</v>
      </c>
      <c r="F204" s="33">
        <v>0</v>
      </c>
      <c r="G204" s="33">
        <v>6586</v>
      </c>
      <c r="H204" s="33">
        <v>6586</v>
      </c>
      <c r="I204" s="33">
        <v>0</v>
      </c>
      <c r="J204" s="33">
        <v>0</v>
      </c>
      <c r="K204" s="33">
        <v>6576</v>
      </c>
      <c r="L204" s="33">
        <v>6576</v>
      </c>
      <c r="M204" s="33">
        <v>0</v>
      </c>
      <c r="N204" s="33">
        <v>0</v>
      </c>
      <c r="O204" s="33">
        <v>10</v>
      </c>
      <c r="P204" s="33">
        <v>10</v>
      </c>
      <c r="Q204" s="57">
        <v>0.9984816276951108</v>
      </c>
      <c r="R204" s="57" t="s">
        <v>9</v>
      </c>
      <c r="S204" s="57" t="s">
        <v>9</v>
      </c>
      <c r="T204" s="57">
        <v>0.9984816276951108</v>
      </c>
      <c r="U204" s="122">
        <v>0</v>
      </c>
      <c r="V204" s="122">
        <v>0</v>
      </c>
      <c r="W204" s="122">
        <v>0</v>
      </c>
      <c r="X204" s="122">
        <v>0</v>
      </c>
      <c r="Y204" s="122">
        <v>20</v>
      </c>
      <c r="Z204" s="122">
        <v>20</v>
      </c>
      <c r="AA204" s="122">
        <v>0</v>
      </c>
      <c r="AB204" s="122">
        <v>0</v>
      </c>
      <c r="AC204" s="10" t="s">
        <v>772</v>
      </c>
    </row>
    <row r="205" spans="2:29" s="3" customFormat="1" ht="12">
      <c r="B205" s="111" t="s">
        <v>129</v>
      </c>
      <c r="C205" s="111" t="s">
        <v>635</v>
      </c>
      <c r="D205" s="32" t="s">
        <v>350</v>
      </c>
      <c r="E205" s="33">
        <v>12953</v>
      </c>
      <c r="F205" s="33">
        <v>0</v>
      </c>
      <c r="G205" s="33">
        <v>0</v>
      </c>
      <c r="H205" s="33">
        <v>12953</v>
      </c>
      <c r="I205" s="33">
        <v>7977</v>
      </c>
      <c r="J205" s="33">
        <v>0</v>
      </c>
      <c r="K205" s="33">
        <v>0</v>
      </c>
      <c r="L205" s="33">
        <v>7977</v>
      </c>
      <c r="M205" s="33">
        <v>4976</v>
      </c>
      <c r="N205" s="33">
        <v>0</v>
      </c>
      <c r="O205" s="33">
        <v>0</v>
      </c>
      <c r="P205" s="33">
        <v>4976</v>
      </c>
      <c r="Q205" s="57">
        <v>0.6158418899096735</v>
      </c>
      <c r="R205" s="57">
        <v>0.6158418899096735</v>
      </c>
      <c r="S205" s="57" t="s">
        <v>9</v>
      </c>
      <c r="T205" s="57" t="s">
        <v>9</v>
      </c>
      <c r="U205" s="122">
        <v>2541</v>
      </c>
      <c r="V205" s="122">
        <v>0</v>
      </c>
      <c r="W205" s="122">
        <v>0</v>
      </c>
      <c r="X205" s="122">
        <v>2541</v>
      </c>
      <c r="Y205" s="122">
        <v>1459</v>
      </c>
      <c r="Z205" s="122">
        <v>4000</v>
      </c>
      <c r="AA205" s="122">
        <v>1482</v>
      </c>
      <c r="AB205" s="122">
        <v>1113</v>
      </c>
      <c r="AC205" s="10" t="s">
        <v>772</v>
      </c>
    </row>
    <row r="206" spans="2:29" s="3" customFormat="1" ht="12">
      <c r="B206" s="111" t="s">
        <v>106</v>
      </c>
      <c r="C206" s="111" t="s">
        <v>635</v>
      </c>
      <c r="D206" s="32" t="s">
        <v>392</v>
      </c>
      <c r="E206" s="33">
        <v>5249</v>
      </c>
      <c r="F206" s="33">
        <v>0</v>
      </c>
      <c r="G206" s="33">
        <v>5466</v>
      </c>
      <c r="H206" s="33">
        <v>10715</v>
      </c>
      <c r="I206" s="33">
        <v>2885</v>
      </c>
      <c r="J206" s="33">
        <v>0</v>
      </c>
      <c r="K206" s="33">
        <v>5130</v>
      </c>
      <c r="L206" s="33">
        <v>8015</v>
      </c>
      <c r="M206" s="33">
        <v>2364</v>
      </c>
      <c r="N206" s="33">
        <v>0</v>
      </c>
      <c r="O206" s="33">
        <v>336</v>
      </c>
      <c r="P206" s="33">
        <v>2700</v>
      </c>
      <c r="Q206" s="57">
        <v>0.7480167988800747</v>
      </c>
      <c r="R206" s="57">
        <v>0.5496285006667937</v>
      </c>
      <c r="S206" s="57" t="s">
        <v>9</v>
      </c>
      <c r="T206" s="57">
        <v>0.9385290889132821</v>
      </c>
      <c r="U206" s="122">
        <v>2173</v>
      </c>
      <c r="V206" s="122">
        <v>0</v>
      </c>
      <c r="W206" s="122">
        <v>0</v>
      </c>
      <c r="X206" s="122">
        <v>2173</v>
      </c>
      <c r="Y206" s="122">
        <v>1501</v>
      </c>
      <c r="Z206" s="122">
        <v>3674</v>
      </c>
      <c r="AA206" s="122">
        <v>459</v>
      </c>
      <c r="AB206" s="122">
        <v>116</v>
      </c>
      <c r="AC206" s="10" t="s">
        <v>758</v>
      </c>
    </row>
    <row r="207" spans="2:29" s="3" customFormat="1" ht="12">
      <c r="B207" s="111" t="s">
        <v>139</v>
      </c>
      <c r="C207" s="111" t="s">
        <v>635</v>
      </c>
      <c r="D207" s="32" t="s">
        <v>394</v>
      </c>
      <c r="E207" s="33">
        <v>9020</v>
      </c>
      <c r="F207" s="33">
        <v>0</v>
      </c>
      <c r="G207" s="33">
        <v>0</v>
      </c>
      <c r="H207" s="33">
        <v>9020</v>
      </c>
      <c r="I207" s="33">
        <v>6381</v>
      </c>
      <c r="J207" s="33">
        <v>0</v>
      </c>
      <c r="K207" s="33">
        <v>0</v>
      </c>
      <c r="L207" s="33">
        <v>6381</v>
      </c>
      <c r="M207" s="33">
        <v>2639</v>
      </c>
      <c r="N207" s="33">
        <v>0</v>
      </c>
      <c r="O207" s="33">
        <v>0</v>
      </c>
      <c r="P207" s="33">
        <v>2639</v>
      </c>
      <c r="Q207" s="57">
        <v>0.7074279379157428</v>
      </c>
      <c r="R207" s="57">
        <v>0.7074279379157428</v>
      </c>
      <c r="S207" s="57" t="s">
        <v>9</v>
      </c>
      <c r="T207" s="57" t="s">
        <v>9</v>
      </c>
      <c r="U207" s="122">
        <v>3069</v>
      </c>
      <c r="V207" s="122">
        <v>0</v>
      </c>
      <c r="W207" s="122">
        <v>0</v>
      </c>
      <c r="X207" s="122">
        <v>3069</v>
      </c>
      <c r="Y207" s="122">
        <v>1746</v>
      </c>
      <c r="Z207" s="122">
        <v>4815</v>
      </c>
      <c r="AA207" s="122">
        <v>691</v>
      </c>
      <c r="AB207" s="122">
        <v>39</v>
      </c>
      <c r="AC207" s="10" t="s">
        <v>761</v>
      </c>
    </row>
    <row r="208" spans="2:29" s="3" customFormat="1" ht="12">
      <c r="B208" s="111" t="s">
        <v>207</v>
      </c>
      <c r="C208" s="111" t="s">
        <v>635</v>
      </c>
      <c r="D208" s="32" t="s">
        <v>360</v>
      </c>
      <c r="E208" s="33">
        <v>0</v>
      </c>
      <c r="F208" s="33">
        <v>0</v>
      </c>
      <c r="G208" s="33">
        <v>95</v>
      </c>
      <c r="H208" s="33">
        <v>95</v>
      </c>
      <c r="I208" s="33">
        <v>0</v>
      </c>
      <c r="J208" s="33">
        <v>0</v>
      </c>
      <c r="K208" s="33">
        <v>95</v>
      </c>
      <c r="L208" s="33">
        <v>95</v>
      </c>
      <c r="M208" s="33">
        <v>0</v>
      </c>
      <c r="N208" s="33">
        <v>0</v>
      </c>
      <c r="O208" s="33">
        <v>0</v>
      </c>
      <c r="P208" s="33">
        <v>0</v>
      </c>
      <c r="Q208" s="57">
        <v>1</v>
      </c>
      <c r="R208" s="57" t="s">
        <v>9</v>
      </c>
      <c r="S208" s="57" t="s">
        <v>9</v>
      </c>
      <c r="T208" s="57">
        <v>1</v>
      </c>
      <c r="U208" s="122">
        <v>0</v>
      </c>
      <c r="V208" s="122">
        <v>0</v>
      </c>
      <c r="W208" s="122">
        <v>0</v>
      </c>
      <c r="X208" s="122">
        <v>0</v>
      </c>
      <c r="Y208" s="122">
        <v>0</v>
      </c>
      <c r="Z208" s="122">
        <v>0</v>
      </c>
      <c r="AA208" s="122">
        <v>0</v>
      </c>
      <c r="AB208" s="122">
        <v>0</v>
      </c>
      <c r="AC208" s="10" t="s">
        <v>768</v>
      </c>
    </row>
    <row r="209" spans="2:29" s="3" customFormat="1" ht="12">
      <c r="B209" s="111" t="s">
        <v>209</v>
      </c>
      <c r="C209" s="111" t="s">
        <v>635</v>
      </c>
      <c r="D209" s="32" t="s">
        <v>197</v>
      </c>
      <c r="E209" s="33">
        <v>0</v>
      </c>
      <c r="F209" s="33">
        <v>0</v>
      </c>
      <c r="G209" s="33">
        <v>869</v>
      </c>
      <c r="H209" s="33">
        <v>869</v>
      </c>
      <c r="I209" s="33">
        <v>0</v>
      </c>
      <c r="J209" s="33">
        <v>0</v>
      </c>
      <c r="K209" s="33">
        <v>848</v>
      </c>
      <c r="L209" s="33">
        <v>848</v>
      </c>
      <c r="M209" s="33">
        <v>0</v>
      </c>
      <c r="N209" s="33">
        <v>0</v>
      </c>
      <c r="O209" s="33">
        <v>21</v>
      </c>
      <c r="P209" s="33">
        <v>21</v>
      </c>
      <c r="Q209" s="57">
        <v>0.9758342922899885</v>
      </c>
      <c r="R209" s="57" t="s">
        <v>9</v>
      </c>
      <c r="S209" s="57" t="s">
        <v>9</v>
      </c>
      <c r="T209" s="57">
        <v>0.9758342922899885</v>
      </c>
      <c r="U209" s="122">
        <v>0</v>
      </c>
      <c r="V209" s="122">
        <v>0</v>
      </c>
      <c r="W209" s="122">
        <v>0</v>
      </c>
      <c r="X209" s="122">
        <v>0</v>
      </c>
      <c r="Y209" s="122">
        <v>0</v>
      </c>
      <c r="Z209" s="122">
        <v>0</v>
      </c>
      <c r="AA209" s="122">
        <v>0</v>
      </c>
      <c r="AB209" s="122">
        <v>0</v>
      </c>
      <c r="AC209" s="10" t="s">
        <v>758</v>
      </c>
    </row>
    <row r="210" spans="2:29" s="3" customFormat="1" ht="12">
      <c r="B210" s="111" t="s">
        <v>68</v>
      </c>
      <c r="C210" s="111" t="s">
        <v>635</v>
      </c>
      <c r="D210" s="32" t="s">
        <v>397</v>
      </c>
      <c r="E210" s="33">
        <v>6393</v>
      </c>
      <c r="F210" s="33">
        <v>0</v>
      </c>
      <c r="G210" s="33">
        <v>12274</v>
      </c>
      <c r="H210" s="33">
        <v>18667</v>
      </c>
      <c r="I210" s="33">
        <v>2950</v>
      </c>
      <c r="J210" s="33">
        <v>0</v>
      </c>
      <c r="K210" s="33">
        <v>11812</v>
      </c>
      <c r="L210" s="33">
        <v>14762</v>
      </c>
      <c r="M210" s="33">
        <v>3443</v>
      </c>
      <c r="N210" s="33">
        <v>0</v>
      </c>
      <c r="O210" s="33">
        <v>462</v>
      </c>
      <c r="P210" s="33">
        <v>3905</v>
      </c>
      <c r="Q210" s="57">
        <v>0.7908073070123748</v>
      </c>
      <c r="R210" s="57">
        <v>0.4614422024088847</v>
      </c>
      <c r="S210" s="57" t="s">
        <v>9</v>
      </c>
      <c r="T210" s="57">
        <v>0.9623594590190647</v>
      </c>
      <c r="U210" s="122">
        <v>2101</v>
      </c>
      <c r="V210" s="122">
        <v>0</v>
      </c>
      <c r="W210" s="122">
        <v>26</v>
      </c>
      <c r="X210" s="122">
        <v>2127</v>
      </c>
      <c r="Y210" s="122">
        <v>1072</v>
      </c>
      <c r="Z210" s="122">
        <v>3199</v>
      </c>
      <c r="AA210" s="122">
        <v>984</v>
      </c>
      <c r="AB210" s="122">
        <v>467</v>
      </c>
      <c r="AC210" s="10" t="s">
        <v>765</v>
      </c>
    </row>
    <row r="211" spans="2:29" s="3" customFormat="1" ht="12">
      <c r="B211" s="111" t="s">
        <v>81</v>
      </c>
      <c r="C211" s="111" t="s">
        <v>635</v>
      </c>
      <c r="D211" s="32" t="s">
        <v>899</v>
      </c>
      <c r="E211" s="33">
        <v>13159</v>
      </c>
      <c r="F211" s="33">
        <v>0</v>
      </c>
      <c r="G211" s="33">
        <v>3113</v>
      </c>
      <c r="H211" s="33">
        <v>16272</v>
      </c>
      <c r="I211" s="33">
        <v>7214</v>
      </c>
      <c r="J211" s="33">
        <v>0</v>
      </c>
      <c r="K211" s="33">
        <v>3066</v>
      </c>
      <c r="L211" s="33">
        <v>10280</v>
      </c>
      <c r="M211" s="33">
        <v>5945</v>
      </c>
      <c r="N211" s="33">
        <v>0</v>
      </c>
      <c r="O211" s="33">
        <v>47</v>
      </c>
      <c r="P211" s="33">
        <v>5992</v>
      </c>
      <c r="Q211" s="57">
        <v>0.6317600786627335</v>
      </c>
      <c r="R211" s="57">
        <v>0.5482179496922258</v>
      </c>
      <c r="S211" s="57" t="s">
        <v>9</v>
      </c>
      <c r="T211" s="57">
        <v>0.9849020237712818</v>
      </c>
      <c r="U211" s="122">
        <v>3395</v>
      </c>
      <c r="V211" s="122">
        <v>0</v>
      </c>
      <c r="W211" s="122">
        <v>0</v>
      </c>
      <c r="X211" s="122">
        <v>3395</v>
      </c>
      <c r="Y211" s="122">
        <v>2237</v>
      </c>
      <c r="Z211" s="122">
        <v>5632</v>
      </c>
      <c r="AA211" s="122">
        <v>1039</v>
      </c>
      <c r="AB211" s="122">
        <v>82</v>
      </c>
      <c r="AC211" s="10" t="s">
        <v>768</v>
      </c>
    </row>
    <row r="212" spans="2:29" s="3" customFormat="1" ht="12">
      <c r="B212" s="111" t="s">
        <v>63</v>
      </c>
      <c r="C212" s="111" t="s">
        <v>635</v>
      </c>
      <c r="D212" s="32" t="s">
        <v>366</v>
      </c>
      <c r="E212" s="33">
        <v>8276</v>
      </c>
      <c r="F212" s="33">
        <v>0</v>
      </c>
      <c r="G212" s="33">
        <v>0</v>
      </c>
      <c r="H212" s="33">
        <v>8276</v>
      </c>
      <c r="I212" s="33">
        <v>4490</v>
      </c>
      <c r="J212" s="33">
        <v>0</v>
      </c>
      <c r="K212" s="33">
        <v>0</v>
      </c>
      <c r="L212" s="33">
        <v>4490</v>
      </c>
      <c r="M212" s="33">
        <v>3786</v>
      </c>
      <c r="N212" s="33">
        <v>0</v>
      </c>
      <c r="O212" s="33">
        <v>0</v>
      </c>
      <c r="P212" s="33">
        <v>3786</v>
      </c>
      <c r="Q212" s="57">
        <v>0.542532624456259</v>
      </c>
      <c r="R212" s="57">
        <v>0.542532624456259</v>
      </c>
      <c r="S212" s="57" t="s">
        <v>9</v>
      </c>
      <c r="T212" s="57" t="s">
        <v>9</v>
      </c>
      <c r="U212" s="122">
        <v>2501</v>
      </c>
      <c r="V212" s="122">
        <v>0</v>
      </c>
      <c r="W212" s="122">
        <v>8</v>
      </c>
      <c r="X212" s="122">
        <v>2509</v>
      </c>
      <c r="Y212" s="122">
        <v>1316</v>
      </c>
      <c r="Z212" s="122">
        <v>3825</v>
      </c>
      <c r="AA212" s="122">
        <v>743</v>
      </c>
      <c r="AB212" s="122">
        <v>68</v>
      </c>
      <c r="AC212" s="10" t="s">
        <v>758</v>
      </c>
    </row>
    <row r="213" spans="2:29" s="3" customFormat="1" ht="12">
      <c r="B213" s="111" t="s">
        <v>114</v>
      </c>
      <c r="C213" s="111" t="s">
        <v>635</v>
      </c>
      <c r="D213" s="32" t="s">
        <v>369</v>
      </c>
      <c r="E213" s="33">
        <v>4471</v>
      </c>
      <c r="F213" s="33">
        <v>258</v>
      </c>
      <c r="G213" s="33">
        <v>1832</v>
      </c>
      <c r="H213" s="33">
        <v>6561</v>
      </c>
      <c r="I213" s="33">
        <v>2850</v>
      </c>
      <c r="J213" s="33">
        <v>258</v>
      </c>
      <c r="K213" s="33">
        <v>1832</v>
      </c>
      <c r="L213" s="33">
        <v>4940</v>
      </c>
      <c r="M213" s="33">
        <v>1621</v>
      </c>
      <c r="N213" s="33">
        <v>0</v>
      </c>
      <c r="O213" s="33">
        <v>0</v>
      </c>
      <c r="P213" s="33">
        <v>1621</v>
      </c>
      <c r="Q213" s="57">
        <v>0.7529340039628105</v>
      </c>
      <c r="R213" s="57">
        <v>0.6374412883023932</v>
      </c>
      <c r="S213" s="57">
        <v>1</v>
      </c>
      <c r="T213" s="57">
        <v>1</v>
      </c>
      <c r="U213" s="122">
        <v>1195</v>
      </c>
      <c r="V213" s="122">
        <v>0</v>
      </c>
      <c r="W213" s="122">
        <v>0</v>
      </c>
      <c r="X213" s="122">
        <v>1195</v>
      </c>
      <c r="Y213" s="122">
        <v>811</v>
      </c>
      <c r="Z213" s="122">
        <v>2006</v>
      </c>
      <c r="AA213" s="122">
        <v>419</v>
      </c>
      <c r="AB213" s="122">
        <v>16</v>
      </c>
      <c r="AC213" s="10" t="s">
        <v>758</v>
      </c>
    </row>
    <row r="214" spans="2:29" s="3" customFormat="1" ht="12">
      <c r="B214" s="111" t="s">
        <v>606</v>
      </c>
      <c r="C214" s="111" t="s">
        <v>635</v>
      </c>
      <c r="D214" s="32" t="s">
        <v>883</v>
      </c>
      <c r="E214" s="33">
        <v>0</v>
      </c>
      <c r="F214" s="33">
        <v>0</v>
      </c>
      <c r="G214" s="33">
        <v>8517</v>
      </c>
      <c r="H214" s="33">
        <v>8517</v>
      </c>
      <c r="I214" s="33">
        <v>0</v>
      </c>
      <c r="J214" s="33">
        <v>0</v>
      </c>
      <c r="K214" s="33">
        <v>8000</v>
      </c>
      <c r="L214" s="33">
        <v>8000</v>
      </c>
      <c r="M214" s="33">
        <v>0</v>
      </c>
      <c r="N214" s="33">
        <v>0</v>
      </c>
      <c r="O214" s="33">
        <v>517</v>
      </c>
      <c r="P214" s="33">
        <v>517</v>
      </c>
      <c r="Q214" s="57">
        <v>0.9392978748385582</v>
      </c>
      <c r="R214" s="57" t="s">
        <v>9</v>
      </c>
      <c r="S214" s="57" t="s">
        <v>9</v>
      </c>
      <c r="T214" s="57">
        <v>0.9392978748385582</v>
      </c>
      <c r="U214" s="122">
        <v>0</v>
      </c>
      <c r="V214" s="122">
        <v>0</v>
      </c>
      <c r="W214" s="122">
        <v>0</v>
      </c>
      <c r="X214" s="122">
        <v>0</v>
      </c>
      <c r="Y214" s="122">
        <v>0</v>
      </c>
      <c r="Z214" s="122">
        <v>0</v>
      </c>
      <c r="AA214" s="122">
        <v>0</v>
      </c>
      <c r="AB214" s="122">
        <v>0</v>
      </c>
      <c r="AC214" s="10" t="s">
        <v>761</v>
      </c>
    </row>
    <row r="215" spans="2:29" s="3" customFormat="1" ht="12">
      <c r="B215" s="111" t="s">
        <v>80</v>
      </c>
      <c r="C215" s="111" t="s">
        <v>635</v>
      </c>
      <c r="D215" s="32" t="s">
        <v>609</v>
      </c>
      <c r="E215" s="33">
        <v>13102</v>
      </c>
      <c r="F215" s="33">
        <v>0</v>
      </c>
      <c r="G215" s="33">
        <v>9417</v>
      </c>
      <c r="H215" s="33">
        <v>22519</v>
      </c>
      <c r="I215" s="33">
        <v>8568</v>
      </c>
      <c r="J215" s="33">
        <v>0</v>
      </c>
      <c r="K215" s="33">
        <v>9144</v>
      </c>
      <c r="L215" s="33">
        <v>17712</v>
      </c>
      <c r="M215" s="33">
        <v>4534</v>
      </c>
      <c r="N215" s="33">
        <v>0</v>
      </c>
      <c r="O215" s="33">
        <v>273</v>
      </c>
      <c r="P215" s="33">
        <v>4807</v>
      </c>
      <c r="Q215" s="57">
        <v>0.7865358142013411</v>
      </c>
      <c r="R215" s="57">
        <v>0.6539459624484811</v>
      </c>
      <c r="S215" s="57" t="s">
        <v>9</v>
      </c>
      <c r="T215" s="57">
        <v>0.9710098757566104</v>
      </c>
      <c r="U215" s="122">
        <v>3209</v>
      </c>
      <c r="V215" s="122">
        <v>0</v>
      </c>
      <c r="W215" s="122">
        <v>0</v>
      </c>
      <c r="X215" s="122">
        <v>3209</v>
      </c>
      <c r="Y215" s="122">
        <v>1570</v>
      </c>
      <c r="Z215" s="122">
        <v>4779</v>
      </c>
      <c r="AA215" s="122">
        <v>365</v>
      </c>
      <c r="AB215" s="122">
        <v>16</v>
      </c>
      <c r="AC215" s="10" t="s">
        <v>791</v>
      </c>
    </row>
    <row r="216" spans="2:29" s="3" customFormat="1" ht="12">
      <c r="B216" s="111" t="s">
        <v>208</v>
      </c>
      <c r="C216" s="111" t="s">
        <v>635</v>
      </c>
      <c r="D216" s="32" t="s">
        <v>372</v>
      </c>
      <c r="E216" s="33">
        <v>0</v>
      </c>
      <c r="F216" s="33">
        <v>0</v>
      </c>
      <c r="G216" s="33">
        <v>1953</v>
      </c>
      <c r="H216" s="33">
        <v>1953</v>
      </c>
      <c r="I216" s="33">
        <v>0</v>
      </c>
      <c r="J216" s="33">
        <v>0</v>
      </c>
      <c r="K216" s="33">
        <v>1813</v>
      </c>
      <c r="L216" s="33">
        <v>1813</v>
      </c>
      <c r="M216" s="33">
        <v>0</v>
      </c>
      <c r="N216" s="33">
        <v>0</v>
      </c>
      <c r="O216" s="33">
        <v>140</v>
      </c>
      <c r="P216" s="33">
        <v>140</v>
      </c>
      <c r="Q216" s="57">
        <v>0.9283154121863799</v>
      </c>
      <c r="R216" s="57" t="s">
        <v>9</v>
      </c>
      <c r="S216" s="57" t="s">
        <v>9</v>
      </c>
      <c r="T216" s="57">
        <v>0.9283154121863799</v>
      </c>
      <c r="U216" s="122">
        <v>0</v>
      </c>
      <c r="V216" s="122">
        <v>0</v>
      </c>
      <c r="W216" s="122">
        <v>0</v>
      </c>
      <c r="X216" s="122">
        <v>0</v>
      </c>
      <c r="Y216" s="122">
        <v>0</v>
      </c>
      <c r="Z216" s="122">
        <v>0</v>
      </c>
      <c r="AA216" s="122">
        <v>0</v>
      </c>
      <c r="AB216" s="122">
        <v>0</v>
      </c>
      <c r="AC216" s="10" t="s">
        <v>768</v>
      </c>
    </row>
    <row r="217" spans="2:29" s="3" customFormat="1" ht="12">
      <c r="B217" s="111" t="s">
        <v>184</v>
      </c>
      <c r="C217" s="111" t="s">
        <v>635</v>
      </c>
      <c r="D217" s="32" t="s">
        <v>385</v>
      </c>
      <c r="E217" s="33">
        <v>0</v>
      </c>
      <c r="F217" s="33">
        <v>0</v>
      </c>
      <c r="G217" s="33">
        <v>410</v>
      </c>
      <c r="H217" s="33">
        <v>410</v>
      </c>
      <c r="I217" s="33">
        <v>0</v>
      </c>
      <c r="J217" s="33">
        <v>0</v>
      </c>
      <c r="K217" s="33">
        <v>410</v>
      </c>
      <c r="L217" s="33">
        <v>410</v>
      </c>
      <c r="M217" s="33">
        <v>0</v>
      </c>
      <c r="N217" s="33">
        <v>0</v>
      </c>
      <c r="O217" s="33">
        <v>0</v>
      </c>
      <c r="P217" s="33">
        <v>0</v>
      </c>
      <c r="Q217" s="57">
        <v>1</v>
      </c>
      <c r="R217" s="57" t="s">
        <v>9</v>
      </c>
      <c r="S217" s="57" t="s">
        <v>9</v>
      </c>
      <c r="T217" s="57">
        <v>1</v>
      </c>
      <c r="U217" s="122">
        <v>0</v>
      </c>
      <c r="V217" s="122">
        <v>0</v>
      </c>
      <c r="W217" s="122">
        <v>0</v>
      </c>
      <c r="X217" s="122">
        <v>0</v>
      </c>
      <c r="Y217" s="122">
        <v>0</v>
      </c>
      <c r="Z217" s="122">
        <v>0</v>
      </c>
      <c r="AA217" s="122">
        <v>0</v>
      </c>
      <c r="AB217" s="122">
        <v>0</v>
      </c>
      <c r="AC217" s="10" t="s">
        <v>772</v>
      </c>
    </row>
    <row r="218" spans="2:29" s="3" customFormat="1" ht="12">
      <c r="B218" s="111" t="s">
        <v>42</v>
      </c>
      <c r="C218" s="111" t="s">
        <v>635</v>
      </c>
      <c r="D218" s="32" t="s">
        <v>398</v>
      </c>
      <c r="E218" s="33">
        <v>6484</v>
      </c>
      <c r="F218" s="33">
        <v>0</v>
      </c>
      <c r="G218" s="33">
        <v>3521</v>
      </c>
      <c r="H218" s="33">
        <v>10005</v>
      </c>
      <c r="I218" s="33">
        <v>2622</v>
      </c>
      <c r="J218" s="33">
        <v>0</v>
      </c>
      <c r="K218" s="33">
        <v>3463</v>
      </c>
      <c r="L218" s="33">
        <v>6085</v>
      </c>
      <c r="M218" s="33">
        <v>3862</v>
      </c>
      <c r="N218" s="33">
        <v>0</v>
      </c>
      <c r="O218" s="33">
        <v>58</v>
      </c>
      <c r="P218" s="33">
        <v>3920</v>
      </c>
      <c r="Q218" s="57">
        <v>0.6081959020489756</v>
      </c>
      <c r="R218" s="57">
        <v>0.4043800123380629</v>
      </c>
      <c r="S218" s="57" t="s">
        <v>9</v>
      </c>
      <c r="T218" s="57">
        <v>0.9835274069866515</v>
      </c>
      <c r="U218" s="122">
        <v>1739</v>
      </c>
      <c r="V218" s="122">
        <v>0</v>
      </c>
      <c r="W218" s="122">
        <v>0</v>
      </c>
      <c r="X218" s="122">
        <v>1739</v>
      </c>
      <c r="Y218" s="122">
        <v>936</v>
      </c>
      <c r="Z218" s="122">
        <v>2675</v>
      </c>
      <c r="AA218" s="122">
        <v>830</v>
      </c>
      <c r="AB218" s="122">
        <v>119</v>
      </c>
      <c r="AC218" s="10" t="s">
        <v>768</v>
      </c>
    </row>
    <row r="219" spans="2:29" s="3" customFormat="1" ht="12">
      <c r="B219" s="111" t="s">
        <v>41</v>
      </c>
      <c r="C219" s="111" t="s">
        <v>635</v>
      </c>
      <c r="D219" s="32" t="s">
        <v>892</v>
      </c>
      <c r="E219" s="33">
        <v>15391</v>
      </c>
      <c r="F219" s="33">
        <v>2317</v>
      </c>
      <c r="G219" s="33">
        <v>0</v>
      </c>
      <c r="H219" s="33">
        <v>17708</v>
      </c>
      <c r="I219" s="33">
        <v>9754</v>
      </c>
      <c r="J219" s="33">
        <v>2195</v>
      </c>
      <c r="K219" s="33">
        <v>0</v>
      </c>
      <c r="L219" s="33">
        <v>11949</v>
      </c>
      <c r="M219" s="33">
        <v>5637</v>
      </c>
      <c r="N219" s="33">
        <v>122</v>
      </c>
      <c r="O219" s="33">
        <v>0</v>
      </c>
      <c r="P219" s="33">
        <v>5759</v>
      </c>
      <c r="Q219" s="57">
        <v>0.6747797605601987</v>
      </c>
      <c r="R219" s="57">
        <v>0.6337469949970762</v>
      </c>
      <c r="S219" s="57">
        <v>0.9473457056538628</v>
      </c>
      <c r="T219" s="57" t="s">
        <v>9</v>
      </c>
      <c r="U219" s="122">
        <v>4720</v>
      </c>
      <c r="V219" s="122">
        <v>10</v>
      </c>
      <c r="W219" s="122">
        <v>0</v>
      </c>
      <c r="X219" s="122">
        <v>4730</v>
      </c>
      <c r="Y219" s="122">
        <v>1336</v>
      </c>
      <c r="Z219" s="122">
        <v>6066</v>
      </c>
      <c r="AA219" s="122">
        <v>1617</v>
      </c>
      <c r="AB219" s="122">
        <v>435</v>
      </c>
      <c r="AC219" s="10" t="s">
        <v>761</v>
      </c>
    </row>
    <row r="220" spans="2:29" s="3" customFormat="1" ht="12">
      <c r="B220" s="111" t="s">
        <v>636</v>
      </c>
      <c r="C220" s="111" t="s">
        <v>635</v>
      </c>
      <c r="D220" s="32" t="s">
        <v>637</v>
      </c>
      <c r="E220" s="33">
        <v>13843</v>
      </c>
      <c r="F220" s="33">
        <v>0</v>
      </c>
      <c r="G220" s="33">
        <v>3939</v>
      </c>
      <c r="H220" s="33">
        <v>17782</v>
      </c>
      <c r="I220" s="33" t="s">
        <v>9</v>
      </c>
      <c r="J220" s="33" t="s">
        <v>9</v>
      </c>
      <c r="K220" s="33" t="s">
        <v>9</v>
      </c>
      <c r="L220" s="33" t="s">
        <v>9</v>
      </c>
      <c r="M220" s="33" t="s">
        <v>9</v>
      </c>
      <c r="N220" s="33" t="s">
        <v>9</v>
      </c>
      <c r="O220" s="33" t="s">
        <v>9</v>
      </c>
      <c r="P220" s="33" t="s">
        <v>9</v>
      </c>
      <c r="Q220" s="57" t="s">
        <v>9</v>
      </c>
      <c r="R220" s="57" t="s">
        <v>9</v>
      </c>
      <c r="S220" s="57" t="s">
        <v>9</v>
      </c>
      <c r="T220" s="57" t="s">
        <v>9</v>
      </c>
      <c r="U220" s="122">
        <v>4129</v>
      </c>
      <c r="V220" s="122">
        <v>5</v>
      </c>
      <c r="W220" s="122">
        <v>0</v>
      </c>
      <c r="X220" s="122">
        <v>4134</v>
      </c>
      <c r="Y220" s="122">
        <v>2152</v>
      </c>
      <c r="Z220" s="122">
        <v>6286</v>
      </c>
      <c r="AA220" s="122">
        <v>843</v>
      </c>
      <c r="AB220" s="122">
        <v>66</v>
      </c>
      <c r="AC220" s="10" t="s">
        <v>769</v>
      </c>
    </row>
    <row r="221" spans="2:29" s="3" customFormat="1" ht="12">
      <c r="B221" s="111" t="s">
        <v>96</v>
      </c>
      <c r="C221" s="111" t="s">
        <v>635</v>
      </c>
      <c r="D221" s="32" t="s">
        <v>900</v>
      </c>
      <c r="E221" s="33">
        <v>8044</v>
      </c>
      <c r="F221" s="33">
        <v>247</v>
      </c>
      <c r="G221" s="33">
        <v>4295</v>
      </c>
      <c r="H221" s="33">
        <v>12586</v>
      </c>
      <c r="I221" s="33" t="s">
        <v>9</v>
      </c>
      <c r="J221" s="33" t="s">
        <v>9</v>
      </c>
      <c r="K221" s="33" t="s">
        <v>9</v>
      </c>
      <c r="L221" s="33" t="s">
        <v>9</v>
      </c>
      <c r="M221" s="33" t="s">
        <v>9</v>
      </c>
      <c r="N221" s="33" t="s">
        <v>9</v>
      </c>
      <c r="O221" s="33" t="s">
        <v>9</v>
      </c>
      <c r="P221" s="33" t="s">
        <v>9</v>
      </c>
      <c r="Q221" s="57" t="s">
        <v>9</v>
      </c>
      <c r="R221" s="57" t="s">
        <v>9</v>
      </c>
      <c r="S221" s="57" t="s">
        <v>9</v>
      </c>
      <c r="T221" s="57" t="s">
        <v>9</v>
      </c>
      <c r="U221" s="122">
        <v>2653</v>
      </c>
      <c r="V221" s="122">
        <v>0</v>
      </c>
      <c r="W221" s="122">
        <v>1043</v>
      </c>
      <c r="X221" s="122">
        <v>3696</v>
      </c>
      <c r="Y221" s="122">
        <v>0</v>
      </c>
      <c r="Z221" s="122">
        <v>3696</v>
      </c>
      <c r="AA221" s="122">
        <v>1309</v>
      </c>
      <c r="AB221" s="122">
        <v>628</v>
      </c>
      <c r="AC221" s="10" t="s">
        <v>768</v>
      </c>
    </row>
    <row r="222" spans="2:29" s="3" customFormat="1" ht="12">
      <c r="B222" s="124" t="s">
        <v>430</v>
      </c>
      <c r="C222" s="124" t="s">
        <v>635</v>
      </c>
      <c r="D222" s="34" t="s">
        <v>870</v>
      </c>
      <c r="E222" s="35">
        <v>0</v>
      </c>
      <c r="F222" s="35">
        <v>0</v>
      </c>
      <c r="G222" s="35">
        <v>2530</v>
      </c>
      <c r="H222" s="35">
        <v>2530</v>
      </c>
      <c r="I222" s="35">
        <v>0</v>
      </c>
      <c r="J222" s="35">
        <v>0</v>
      </c>
      <c r="K222" s="35">
        <v>2428</v>
      </c>
      <c r="L222" s="35">
        <v>2428</v>
      </c>
      <c r="M222" s="35">
        <v>0</v>
      </c>
      <c r="N222" s="35">
        <v>0</v>
      </c>
      <c r="O222" s="35">
        <v>102</v>
      </c>
      <c r="P222" s="35">
        <v>102</v>
      </c>
      <c r="Q222" s="64">
        <v>0.9596837944664032</v>
      </c>
      <c r="R222" s="64" t="s">
        <v>9</v>
      </c>
      <c r="S222" s="64" t="s">
        <v>9</v>
      </c>
      <c r="T222" s="64">
        <v>0.9596837944664032</v>
      </c>
      <c r="U222" s="125">
        <v>0</v>
      </c>
      <c r="V222" s="125">
        <v>0</v>
      </c>
      <c r="W222" s="125">
        <v>0</v>
      </c>
      <c r="X222" s="125">
        <v>0</v>
      </c>
      <c r="Y222" s="125">
        <v>0</v>
      </c>
      <c r="Z222" s="125">
        <v>0</v>
      </c>
      <c r="AA222" s="125">
        <v>0</v>
      </c>
      <c r="AB222" s="125">
        <v>0</v>
      </c>
      <c r="AC222" s="10" t="s">
        <v>758</v>
      </c>
    </row>
    <row r="223" spans="2:4" s="3" customFormat="1" ht="12">
      <c r="B223" s="120"/>
      <c r="C223" s="120" t="s">
        <v>402</v>
      </c>
      <c r="D223" s="120" t="s">
        <v>402</v>
      </c>
    </row>
    <row r="224" spans="2:4" s="3" customFormat="1" ht="12">
      <c r="B224" s="120"/>
      <c r="C224" s="120" t="s">
        <v>402</v>
      </c>
      <c r="D224" s="120" t="s">
        <v>402</v>
      </c>
    </row>
    <row r="225" spans="2:4" s="3" customFormat="1" ht="12">
      <c r="B225" s="120"/>
      <c r="C225" s="120" t="s">
        <v>402</v>
      </c>
      <c r="D225" s="120" t="s">
        <v>402</v>
      </c>
    </row>
    <row r="226" spans="2:4" s="3" customFormat="1" ht="12">
      <c r="B226" s="120"/>
      <c r="C226" s="120" t="s">
        <v>402</v>
      </c>
      <c r="D226" s="120" t="s">
        <v>402</v>
      </c>
    </row>
    <row r="227" spans="2:4" s="3" customFormat="1" ht="12">
      <c r="B227" s="120"/>
      <c r="C227" s="120" t="s">
        <v>402</v>
      </c>
      <c r="D227" s="120" t="s">
        <v>402</v>
      </c>
    </row>
    <row r="228" spans="2:4" s="3" customFormat="1" ht="12">
      <c r="B228" s="120"/>
      <c r="C228" s="120" t="s">
        <v>402</v>
      </c>
      <c r="D228" s="120" t="s">
        <v>402</v>
      </c>
    </row>
    <row r="229" spans="2:4" s="3" customFormat="1" ht="12">
      <c r="B229" s="120"/>
      <c r="C229" s="120" t="s">
        <v>402</v>
      </c>
      <c r="D229" s="120" t="s">
        <v>402</v>
      </c>
    </row>
    <row r="230" spans="2:4" s="3" customFormat="1" ht="12">
      <c r="B230" s="120"/>
      <c r="C230" s="120" t="s">
        <v>402</v>
      </c>
      <c r="D230" s="120" t="s">
        <v>402</v>
      </c>
    </row>
    <row r="231" spans="2:4" s="3" customFormat="1" ht="12">
      <c r="B231" s="120"/>
      <c r="C231" s="120" t="s">
        <v>402</v>
      </c>
      <c r="D231" s="120" t="s">
        <v>402</v>
      </c>
    </row>
    <row r="232" spans="2:4" s="3" customFormat="1" ht="12">
      <c r="B232" s="120"/>
      <c r="C232" s="120" t="s">
        <v>402</v>
      </c>
      <c r="D232" s="120" t="s">
        <v>402</v>
      </c>
    </row>
    <row r="233" spans="2:4" s="3" customFormat="1" ht="12">
      <c r="B233" s="120"/>
      <c r="C233" s="120" t="s">
        <v>402</v>
      </c>
      <c r="D233" s="120" t="s">
        <v>402</v>
      </c>
    </row>
    <row r="234" spans="2:4" s="3" customFormat="1" ht="12">
      <c r="B234" s="120"/>
      <c r="C234" s="120" t="s">
        <v>402</v>
      </c>
      <c r="D234" s="120" t="s">
        <v>402</v>
      </c>
    </row>
    <row r="235" spans="2:4" s="3" customFormat="1" ht="12">
      <c r="B235" s="120"/>
      <c r="C235" s="120" t="s">
        <v>402</v>
      </c>
      <c r="D235" s="120" t="s">
        <v>402</v>
      </c>
    </row>
    <row r="236" spans="2:4" s="3" customFormat="1" ht="12">
      <c r="B236" s="120"/>
      <c r="C236" s="120" t="s">
        <v>402</v>
      </c>
      <c r="D236" s="120" t="s">
        <v>402</v>
      </c>
    </row>
    <row r="237" spans="2:4" s="3" customFormat="1" ht="12">
      <c r="B237" s="120"/>
      <c r="C237" s="120" t="s">
        <v>402</v>
      </c>
      <c r="D237" s="120" t="s">
        <v>402</v>
      </c>
    </row>
    <row r="238" spans="2:4" s="3" customFormat="1" ht="12">
      <c r="B238" s="120"/>
      <c r="C238" s="120" t="s">
        <v>402</v>
      </c>
      <c r="D238" s="120" t="s">
        <v>402</v>
      </c>
    </row>
    <row r="239" spans="2:4" s="3" customFormat="1" ht="12">
      <c r="B239" s="120"/>
      <c r="C239" s="120" t="s">
        <v>402</v>
      </c>
      <c r="D239" s="120" t="s">
        <v>402</v>
      </c>
    </row>
    <row r="240" spans="2:4" s="3" customFormat="1" ht="12">
      <c r="B240" s="120"/>
      <c r="C240" s="120" t="s">
        <v>402</v>
      </c>
      <c r="D240" s="120" t="s">
        <v>402</v>
      </c>
    </row>
    <row r="241" spans="2:4" s="3" customFormat="1" ht="12">
      <c r="B241" s="120"/>
      <c r="C241" s="120" t="s">
        <v>402</v>
      </c>
      <c r="D241" s="120" t="s">
        <v>402</v>
      </c>
    </row>
    <row r="242" spans="2:4" s="3" customFormat="1" ht="12">
      <c r="B242" s="120"/>
      <c r="C242" s="120" t="s">
        <v>402</v>
      </c>
      <c r="D242" s="120" t="s">
        <v>402</v>
      </c>
    </row>
    <row r="243" spans="2:4" s="3" customFormat="1" ht="12">
      <c r="B243" s="120"/>
      <c r="C243" s="120" t="s">
        <v>402</v>
      </c>
      <c r="D243" s="120" t="s">
        <v>402</v>
      </c>
    </row>
    <row r="244" spans="2:4" s="3" customFormat="1" ht="12">
      <c r="B244" s="120"/>
      <c r="C244" s="120" t="s">
        <v>402</v>
      </c>
      <c r="D244" s="120" t="s">
        <v>402</v>
      </c>
    </row>
    <row r="245" spans="2:4" s="3" customFormat="1" ht="12">
      <c r="B245" s="120"/>
      <c r="C245" s="120" t="s">
        <v>402</v>
      </c>
      <c r="D245" s="120" t="s">
        <v>402</v>
      </c>
    </row>
    <row r="246" spans="2:4" s="3" customFormat="1" ht="12">
      <c r="B246" s="120"/>
      <c r="C246" s="120" t="s">
        <v>402</v>
      </c>
      <c r="D246" s="120" t="s">
        <v>402</v>
      </c>
    </row>
    <row r="247" spans="2:4" s="3" customFormat="1" ht="12">
      <c r="B247" s="120"/>
      <c r="C247" s="120" t="s">
        <v>402</v>
      </c>
      <c r="D247" s="120" t="s">
        <v>402</v>
      </c>
    </row>
    <row r="248" spans="2:4" s="3" customFormat="1" ht="12">
      <c r="B248" s="120"/>
      <c r="C248" s="120" t="s">
        <v>402</v>
      </c>
      <c r="D248" s="120" t="s">
        <v>402</v>
      </c>
    </row>
    <row r="249" spans="2:4" s="3" customFormat="1" ht="12">
      <c r="B249" s="120"/>
      <c r="C249" s="120" t="s">
        <v>402</v>
      </c>
      <c r="D249" s="120" t="s">
        <v>402</v>
      </c>
    </row>
    <row r="250" spans="2:4" s="3" customFormat="1" ht="12">
      <c r="B250" s="120"/>
      <c r="C250" s="120" t="s">
        <v>402</v>
      </c>
      <c r="D250" s="120" t="s">
        <v>402</v>
      </c>
    </row>
    <row r="251" spans="2:4" s="3" customFormat="1" ht="12">
      <c r="B251" s="120"/>
      <c r="C251" s="120" t="s">
        <v>402</v>
      </c>
      <c r="D251" s="120" t="s">
        <v>402</v>
      </c>
    </row>
    <row r="252" spans="3:30" ht="12">
      <c r="C252" s="120" t="s">
        <v>402</v>
      </c>
      <c r="D252" s="120" t="s">
        <v>402</v>
      </c>
      <c r="AD252" s="3"/>
    </row>
    <row r="253" spans="3:30" ht="12">
      <c r="C253" s="120" t="s">
        <v>402</v>
      </c>
      <c r="D253" s="120" t="s">
        <v>402</v>
      </c>
      <c r="AD253" s="3"/>
    </row>
    <row r="254" spans="3:30" ht="12">
      <c r="C254" s="120" t="s">
        <v>402</v>
      </c>
      <c r="D254" s="120" t="s">
        <v>402</v>
      </c>
      <c r="AD254" s="3"/>
    </row>
    <row r="255" spans="3:30" ht="12">
      <c r="C255" s="120" t="s">
        <v>402</v>
      </c>
      <c r="D255" s="120" t="s">
        <v>402</v>
      </c>
      <c r="AD255" s="3"/>
    </row>
    <row r="256" spans="3:30" ht="12">
      <c r="C256" s="120" t="s">
        <v>402</v>
      </c>
      <c r="D256" s="120" t="s">
        <v>402</v>
      </c>
      <c r="AD256" s="3"/>
    </row>
    <row r="257" spans="3:30" ht="12">
      <c r="C257" s="120" t="s">
        <v>402</v>
      </c>
      <c r="D257" s="120" t="s">
        <v>402</v>
      </c>
      <c r="AD257" s="3"/>
    </row>
    <row r="258" spans="3:30" ht="12">
      <c r="C258" s="120" t="s">
        <v>402</v>
      </c>
      <c r="D258" s="120" t="s">
        <v>402</v>
      </c>
      <c r="AD258" s="3"/>
    </row>
    <row r="259" spans="3:30" ht="12">
      <c r="C259" s="120" t="s">
        <v>402</v>
      </c>
      <c r="D259" s="120" t="s">
        <v>402</v>
      </c>
      <c r="AD259" s="3"/>
    </row>
    <row r="260" spans="3:30" ht="12">
      <c r="C260" s="120" t="s">
        <v>402</v>
      </c>
      <c r="D260" s="120" t="s">
        <v>402</v>
      </c>
      <c r="AD260" s="3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D260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20" customWidth="1"/>
    <col min="3" max="3" width="48.7109375" style="120" customWidth="1"/>
    <col min="4" max="4" width="69.421875" style="120" customWidth="1"/>
    <col min="5" max="5" width="18.28125" style="120" customWidth="1"/>
    <col min="6" max="6" width="18.57421875" style="120" customWidth="1"/>
    <col min="7" max="26" width="16.28125" style="120" customWidth="1"/>
    <col min="27" max="27" width="22.57421875" style="120" customWidth="1"/>
    <col min="28" max="28" width="20.8515625" style="120" customWidth="1"/>
    <col min="29" max="29" width="23.57421875" style="120" hidden="1" customWidth="1"/>
    <col min="30" max="30" width="23.57421875" style="120" customWidth="1"/>
    <col min="31" max="16384" width="8.8515625" style="120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3" s="3" customFormat="1" ht="19.5" customHeight="1">
      <c r="B2" s="5" t="s">
        <v>0</v>
      </c>
      <c r="C2" s="137" t="s">
        <v>219</v>
      </c>
      <c r="D2" s="137"/>
      <c r="E2" s="13"/>
      <c r="F2" s="13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37"/>
      <c r="D3" s="137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.75">
      <c r="B6" s="5" t="s">
        <v>1</v>
      </c>
      <c r="C6" s="16" t="s">
        <v>909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434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862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910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849</v>
      </c>
      <c r="H12" s="9"/>
      <c r="I12" s="9"/>
      <c r="J12" s="9"/>
      <c r="K12" s="9"/>
      <c r="L12" s="9"/>
    </row>
    <row r="13" s="3" customFormat="1" ht="12">
      <c r="B13" s="5"/>
    </row>
    <row r="14" spans="2:28" s="3" customFormat="1" ht="15.75">
      <c r="B14" s="14" t="s">
        <v>403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39" t="s">
        <v>14</v>
      </c>
      <c r="F15" s="140"/>
      <c r="G15" s="140"/>
      <c r="H15" s="141"/>
      <c r="I15" s="142" t="s">
        <v>417</v>
      </c>
      <c r="J15" s="143"/>
      <c r="K15" s="143"/>
      <c r="L15" s="144"/>
      <c r="M15" s="142" t="s">
        <v>418</v>
      </c>
      <c r="N15" s="143"/>
      <c r="O15" s="143"/>
      <c r="P15" s="143"/>
      <c r="Q15" s="142" t="s">
        <v>422</v>
      </c>
      <c r="R15" s="143"/>
      <c r="S15" s="143"/>
      <c r="T15" s="144"/>
      <c r="U15" s="138" t="s">
        <v>16</v>
      </c>
      <c r="V15" s="138"/>
      <c r="W15" s="138"/>
      <c r="X15" s="138"/>
      <c r="Y15" s="138"/>
      <c r="Z15" s="138"/>
      <c r="AA15" s="138"/>
      <c r="AB15" s="138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444</v>
      </c>
      <c r="T16" s="24" t="s">
        <v>445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">
      <c r="B17" s="1" t="s">
        <v>9</v>
      </c>
      <c r="C17" s="1" t="s">
        <v>9</v>
      </c>
      <c r="D17" s="44" t="s">
        <v>404</v>
      </c>
      <c r="E17" s="2">
        <v>1371398</v>
      </c>
      <c r="F17" s="2">
        <v>45304</v>
      </c>
      <c r="G17" s="2">
        <v>755065</v>
      </c>
      <c r="H17" s="2">
        <v>2171767</v>
      </c>
      <c r="I17" s="2">
        <v>720888</v>
      </c>
      <c r="J17" s="2">
        <v>36734</v>
      </c>
      <c r="K17" s="2">
        <v>662301</v>
      </c>
      <c r="L17" s="2">
        <v>1419923</v>
      </c>
      <c r="M17" s="2">
        <v>480116</v>
      </c>
      <c r="N17" s="2">
        <v>1622</v>
      </c>
      <c r="O17" s="2">
        <v>32345</v>
      </c>
      <c r="P17" s="2">
        <v>514083</v>
      </c>
      <c r="Q17" s="63">
        <v>0.734187484423523</v>
      </c>
      <c r="R17" s="63">
        <v>0.6002378010397967</v>
      </c>
      <c r="S17" s="63">
        <v>0.9577119616226927</v>
      </c>
      <c r="T17" s="63">
        <v>0.9534367145279754</v>
      </c>
      <c r="U17" s="2">
        <v>388202</v>
      </c>
      <c r="V17" s="2">
        <v>1338</v>
      </c>
      <c r="W17" s="2">
        <v>5548</v>
      </c>
      <c r="X17" s="2">
        <v>395088</v>
      </c>
      <c r="Y17" s="2">
        <v>133847</v>
      </c>
      <c r="Z17" s="2">
        <v>528935</v>
      </c>
      <c r="AA17" s="2">
        <v>122427</v>
      </c>
      <c r="AB17" s="2">
        <v>31498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">
      <c r="B19" s="47" t="s">
        <v>57</v>
      </c>
      <c r="C19" s="47" t="s">
        <v>629</v>
      </c>
      <c r="D19" s="29" t="s">
        <v>604</v>
      </c>
      <c r="E19" s="30">
        <v>15969</v>
      </c>
      <c r="F19" s="30">
        <v>0</v>
      </c>
      <c r="G19" s="30">
        <v>7093</v>
      </c>
      <c r="H19" s="30">
        <v>23062</v>
      </c>
      <c r="I19" s="30" t="s">
        <v>9</v>
      </c>
      <c r="J19" s="30" t="s">
        <v>9</v>
      </c>
      <c r="K19" s="30" t="s">
        <v>9</v>
      </c>
      <c r="L19" s="30" t="s">
        <v>9</v>
      </c>
      <c r="M19" s="30" t="s">
        <v>9</v>
      </c>
      <c r="N19" s="30" t="s">
        <v>9</v>
      </c>
      <c r="O19" s="30" t="s">
        <v>9</v>
      </c>
      <c r="P19" s="30" t="s">
        <v>9</v>
      </c>
      <c r="Q19" s="56" t="s">
        <v>9</v>
      </c>
      <c r="R19" s="56" t="s">
        <v>9</v>
      </c>
      <c r="S19" s="56" t="s">
        <v>9</v>
      </c>
      <c r="T19" s="56" t="s">
        <v>9</v>
      </c>
      <c r="U19" s="121">
        <v>4580</v>
      </c>
      <c r="V19" s="121">
        <v>0</v>
      </c>
      <c r="W19" s="121">
        <v>0</v>
      </c>
      <c r="X19" s="121">
        <v>4580</v>
      </c>
      <c r="Y19" s="121">
        <v>2467</v>
      </c>
      <c r="Z19" s="121">
        <v>7047</v>
      </c>
      <c r="AA19" s="121">
        <v>114</v>
      </c>
      <c r="AB19" s="121">
        <v>0</v>
      </c>
      <c r="AC19" s="10" t="s">
        <v>759</v>
      </c>
    </row>
    <row r="20" spans="2:29" s="3" customFormat="1" ht="12">
      <c r="B20" s="111" t="s">
        <v>79</v>
      </c>
      <c r="C20" s="111" t="s">
        <v>629</v>
      </c>
      <c r="D20" s="32" t="s">
        <v>258</v>
      </c>
      <c r="E20" s="33">
        <v>10249</v>
      </c>
      <c r="F20" s="33">
        <v>0</v>
      </c>
      <c r="G20" s="33">
        <v>6217</v>
      </c>
      <c r="H20" s="33">
        <v>16466</v>
      </c>
      <c r="I20" s="33" t="s">
        <v>9</v>
      </c>
      <c r="J20" s="33" t="s">
        <v>9</v>
      </c>
      <c r="K20" s="33" t="s">
        <v>9</v>
      </c>
      <c r="L20" s="33" t="s">
        <v>9</v>
      </c>
      <c r="M20" s="33" t="s">
        <v>9</v>
      </c>
      <c r="N20" s="33" t="s">
        <v>9</v>
      </c>
      <c r="O20" s="33" t="s">
        <v>9</v>
      </c>
      <c r="P20" s="33" t="s">
        <v>9</v>
      </c>
      <c r="Q20" s="57" t="s">
        <v>9</v>
      </c>
      <c r="R20" s="57" t="s">
        <v>9</v>
      </c>
      <c r="S20" s="57" t="s">
        <v>9</v>
      </c>
      <c r="T20" s="57" t="s">
        <v>9</v>
      </c>
      <c r="U20" s="122">
        <v>2770</v>
      </c>
      <c r="V20" s="122">
        <v>0</v>
      </c>
      <c r="W20" s="122">
        <v>0</v>
      </c>
      <c r="X20" s="122">
        <v>2770</v>
      </c>
      <c r="Y20" s="122">
        <v>505</v>
      </c>
      <c r="Z20" s="122">
        <v>3275</v>
      </c>
      <c r="AA20" s="122">
        <v>41</v>
      </c>
      <c r="AB20" s="122">
        <v>5</v>
      </c>
      <c r="AC20" s="10" t="s">
        <v>763</v>
      </c>
    </row>
    <row r="21" spans="2:29" s="3" customFormat="1" ht="12">
      <c r="B21" s="111" t="s">
        <v>151</v>
      </c>
      <c r="C21" s="111" t="s">
        <v>629</v>
      </c>
      <c r="D21" s="32" t="s">
        <v>264</v>
      </c>
      <c r="E21" s="33">
        <v>9595</v>
      </c>
      <c r="F21" s="33">
        <v>0</v>
      </c>
      <c r="G21" s="33">
        <v>5751</v>
      </c>
      <c r="H21" s="33">
        <v>15346</v>
      </c>
      <c r="I21" s="33">
        <v>4092</v>
      </c>
      <c r="J21" s="33">
        <v>0</v>
      </c>
      <c r="K21" s="33">
        <v>5747</v>
      </c>
      <c r="L21" s="33">
        <v>9839</v>
      </c>
      <c r="M21" s="33">
        <v>5503</v>
      </c>
      <c r="N21" s="33">
        <v>0</v>
      </c>
      <c r="O21" s="33">
        <v>4</v>
      </c>
      <c r="P21" s="33">
        <v>5507</v>
      </c>
      <c r="Q21" s="57">
        <v>0.6411442721230288</v>
      </c>
      <c r="R21" s="57">
        <v>0.42647212089630016</v>
      </c>
      <c r="S21" s="57" t="s">
        <v>9</v>
      </c>
      <c r="T21" s="57">
        <v>0.9993044687880369</v>
      </c>
      <c r="U21" s="122">
        <v>2926</v>
      </c>
      <c r="V21" s="122">
        <v>0</v>
      </c>
      <c r="W21" s="122">
        <v>0</v>
      </c>
      <c r="X21" s="122">
        <v>2926</v>
      </c>
      <c r="Y21" s="122">
        <v>272</v>
      </c>
      <c r="Z21" s="122">
        <v>3198</v>
      </c>
      <c r="AA21" s="122">
        <v>236</v>
      </c>
      <c r="AB21" s="122">
        <v>35</v>
      </c>
      <c r="AC21" s="10" t="s">
        <v>777</v>
      </c>
    </row>
    <row r="22" spans="2:29" s="3" customFormat="1" ht="12">
      <c r="B22" s="111" t="s">
        <v>65</v>
      </c>
      <c r="C22" s="111" t="s">
        <v>629</v>
      </c>
      <c r="D22" s="32" t="s">
        <v>902</v>
      </c>
      <c r="E22" s="33">
        <v>14160</v>
      </c>
      <c r="F22" s="33">
        <v>0</v>
      </c>
      <c r="G22" s="33">
        <v>11394</v>
      </c>
      <c r="H22" s="33">
        <v>25554</v>
      </c>
      <c r="I22" s="33">
        <v>7573</v>
      </c>
      <c r="J22" s="33">
        <v>0</v>
      </c>
      <c r="K22" s="33">
        <v>11316</v>
      </c>
      <c r="L22" s="33">
        <v>18889</v>
      </c>
      <c r="M22" s="33">
        <v>6587</v>
      </c>
      <c r="N22" s="33">
        <v>0</v>
      </c>
      <c r="O22" s="33">
        <v>78</v>
      </c>
      <c r="P22" s="33">
        <v>6665</v>
      </c>
      <c r="Q22" s="57">
        <v>0.7391797761602881</v>
      </c>
      <c r="R22" s="57">
        <v>0.5348163841807909</v>
      </c>
      <c r="S22" s="57" t="s">
        <v>9</v>
      </c>
      <c r="T22" s="57">
        <v>0.9931542917324908</v>
      </c>
      <c r="U22" s="122">
        <v>4533</v>
      </c>
      <c r="V22" s="122">
        <v>0</v>
      </c>
      <c r="W22" s="122">
        <v>245</v>
      </c>
      <c r="X22" s="122">
        <v>4778</v>
      </c>
      <c r="Y22" s="122">
        <v>887</v>
      </c>
      <c r="Z22" s="122">
        <v>5665</v>
      </c>
      <c r="AA22" s="122">
        <v>1187</v>
      </c>
      <c r="AB22" s="122">
        <v>39</v>
      </c>
      <c r="AC22" s="10" t="s">
        <v>795</v>
      </c>
    </row>
    <row r="23" spans="2:29" s="3" customFormat="1" ht="12">
      <c r="B23" s="111" t="s">
        <v>169</v>
      </c>
      <c r="C23" s="111" t="s">
        <v>629</v>
      </c>
      <c r="D23" s="32" t="s">
        <v>269</v>
      </c>
      <c r="E23" s="33">
        <v>0</v>
      </c>
      <c r="F23" s="33">
        <v>0</v>
      </c>
      <c r="G23" s="33">
        <v>1195</v>
      </c>
      <c r="H23" s="33">
        <v>1195</v>
      </c>
      <c r="I23" s="33">
        <v>0</v>
      </c>
      <c r="J23" s="33">
        <v>0</v>
      </c>
      <c r="K23" s="33">
        <v>1166</v>
      </c>
      <c r="L23" s="33">
        <v>1166</v>
      </c>
      <c r="M23" s="33">
        <v>0</v>
      </c>
      <c r="N23" s="33">
        <v>0</v>
      </c>
      <c r="O23" s="33">
        <v>29</v>
      </c>
      <c r="P23" s="33">
        <v>29</v>
      </c>
      <c r="Q23" s="57">
        <v>0.9757322175732217</v>
      </c>
      <c r="R23" s="57" t="s">
        <v>9</v>
      </c>
      <c r="S23" s="57" t="s">
        <v>9</v>
      </c>
      <c r="T23" s="57">
        <v>0.9757322175732217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0" t="s">
        <v>777</v>
      </c>
    </row>
    <row r="24" spans="2:29" s="3" customFormat="1" ht="12">
      <c r="B24" s="111" t="s">
        <v>582</v>
      </c>
      <c r="C24" s="111" t="s">
        <v>629</v>
      </c>
      <c r="D24" s="32" t="s">
        <v>586</v>
      </c>
      <c r="E24" s="33">
        <v>0</v>
      </c>
      <c r="F24" s="33">
        <v>0</v>
      </c>
      <c r="G24" s="33">
        <v>2495</v>
      </c>
      <c r="H24" s="33">
        <v>2495</v>
      </c>
      <c r="I24" s="33">
        <v>0</v>
      </c>
      <c r="J24" s="33">
        <v>0</v>
      </c>
      <c r="K24" s="33">
        <v>2454</v>
      </c>
      <c r="L24" s="33">
        <v>2454</v>
      </c>
      <c r="M24" s="33">
        <v>0</v>
      </c>
      <c r="N24" s="33">
        <v>0</v>
      </c>
      <c r="O24" s="33">
        <v>41</v>
      </c>
      <c r="P24" s="33">
        <v>41</v>
      </c>
      <c r="Q24" s="57">
        <v>0.983567134268537</v>
      </c>
      <c r="R24" s="57" t="s">
        <v>9</v>
      </c>
      <c r="S24" s="57" t="s">
        <v>9</v>
      </c>
      <c r="T24" s="57">
        <v>0.983567134268537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0" t="s">
        <v>777</v>
      </c>
    </row>
    <row r="25" spans="2:29" s="3" customFormat="1" ht="12">
      <c r="B25" s="111" t="s">
        <v>77</v>
      </c>
      <c r="C25" s="111" t="s">
        <v>629</v>
      </c>
      <c r="D25" s="32" t="s">
        <v>268</v>
      </c>
      <c r="E25" s="33">
        <v>7003</v>
      </c>
      <c r="F25" s="33">
        <v>0</v>
      </c>
      <c r="G25" s="33">
        <v>0</v>
      </c>
      <c r="H25" s="33">
        <v>7003</v>
      </c>
      <c r="I25" s="33">
        <v>4502</v>
      </c>
      <c r="J25" s="33">
        <v>0</v>
      </c>
      <c r="K25" s="33">
        <v>0</v>
      </c>
      <c r="L25" s="33">
        <v>4502</v>
      </c>
      <c r="M25" s="33">
        <v>2501</v>
      </c>
      <c r="N25" s="33">
        <v>0</v>
      </c>
      <c r="O25" s="33">
        <v>0</v>
      </c>
      <c r="P25" s="33">
        <v>2501</v>
      </c>
      <c r="Q25" s="57">
        <v>0.6428673425674711</v>
      </c>
      <c r="R25" s="57">
        <v>0.6428673425674711</v>
      </c>
      <c r="S25" s="57" t="s">
        <v>9</v>
      </c>
      <c r="T25" s="57" t="s">
        <v>9</v>
      </c>
      <c r="U25" s="122">
        <v>1663</v>
      </c>
      <c r="V25" s="122">
        <v>0</v>
      </c>
      <c r="W25" s="122">
        <v>0</v>
      </c>
      <c r="X25" s="122">
        <v>1663</v>
      </c>
      <c r="Y25" s="122">
        <v>469</v>
      </c>
      <c r="Z25" s="122">
        <v>2132</v>
      </c>
      <c r="AA25" s="122">
        <v>855</v>
      </c>
      <c r="AB25" s="122">
        <v>270</v>
      </c>
      <c r="AC25" s="10" t="s">
        <v>784</v>
      </c>
    </row>
    <row r="26" spans="2:29" s="3" customFormat="1" ht="12">
      <c r="B26" s="111" t="s">
        <v>44</v>
      </c>
      <c r="C26" s="111" t="s">
        <v>629</v>
      </c>
      <c r="D26" s="32" t="s">
        <v>898</v>
      </c>
      <c r="E26" s="33">
        <v>30787</v>
      </c>
      <c r="F26" s="33">
        <v>0</v>
      </c>
      <c r="G26" s="33">
        <v>1964</v>
      </c>
      <c r="H26" s="33">
        <v>32751</v>
      </c>
      <c r="I26" s="33">
        <v>20595</v>
      </c>
      <c r="J26" s="33">
        <v>0</v>
      </c>
      <c r="K26" s="33">
        <v>1895</v>
      </c>
      <c r="L26" s="33">
        <v>22490</v>
      </c>
      <c r="M26" s="33">
        <v>10192</v>
      </c>
      <c r="N26" s="33">
        <v>0</v>
      </c>
      <c r="O26" s="33">
        <v>69</v>
      </c>
      <c r="P26" s="33">
        <v>10261</v>
      </c>
      <c r="Q26" s="57">
        <v>0.6866965894171171</v>
      </c>
      <c r="R26" s="57">
        <v>0.6689511806931497</v>
      </c>
      <c r="S26" s="57" t="s">
        <v>9</v>
      </c>
      <c r="T26" s="57">
        <v>0.964867617107943</v>
      </c>
      <c r="U26" s="122">
        <v>8713</v>
      </c>
      <c r="V26" s="122">
        <v>0</v>
      </c>
      <c r="W26" s="122">
        <v>236</v>
      </c>
      <c r="X26" s="122">
        <v>8949</v>
      </c>
      <c r="Y26" s="122">
        <v>1265</v>
      </c>
      <c r="Z26" s="122">
        <v>10214</v>
      </c>
      <c r="AA26" s="122">
        <v>2268</v>
      </c>
      <c r="AB26" s="122">
        <v>9</v>
      </c>
      <c r="AC26" s="10" t="s">
        <v>783</v>
      </c>
    </row>
    <row r="27" spans="2:29" s="3" customFormat="1" ht="12">
      <c r="B27" s="111" t="s">
        <v>64</v>
      </c>
      <c r="C27" s="111" t="s">
        <v>629</v>
      </c>
      <c r="D27" s="32" t="s">
        <v>276</v>
      </c>
      <c r="E27" s="33">
        <v>8183</v>
      </c>
      <c r="F27" s="33">
        <v>0</v>
      </c>
      <c r="G27" s="33">
        <v>4942</v>
      </c>
      <c r="H27" s="33">
        <v>13125</v>
      </c>
      <c r="I27" s="33">
        <v>4863</v>
      </c>
      <c r="J27" s="33">
        <v>0</v>
      </c>
      <c r="K27" s="33">
        <v>4853</v>
      </c>
      <c r="L27" s="33">
        <v>9716</v>
      </c>
      <c r="M27" s="33">
        <v>3320</v>
      </c>
      <c r="N27" s="33">
        <v>0</v>
      </c>
      <c r="O27" s="33">
        <v>89</v>
      </c>
      <c r="P27" s="33">
        <v>3409</v>
      </c>
      <c r="Q27" s="57">
        <v>0.7402666666666666</v>
      </c>
      <c r="R27" s="57">
        <v>0.5942808261028962</v>
      </c>
      <c r="S27" s="57" t="s">
        <v>9</v>
      </c>
      <c r="T27" s="57">
        <v>0.9819910967219749</v>
      </c>
      <c r="U27" s="122">
        <v>1738</v>
      </c>
      <c r="V27" s="122">
        <v>0</v>
      </c>
      <c r="W27" s="122">
        <v>0</v>
      </c>
      <c r="X27" s="122">
        <v>1738</v>
      </c>
      <c r="Y27" s="122">
        <v>397</v>
      </c>
      <c r="Z27" s="122">
        <v>2135</v>
      </c>
      <c r="AA27" s="122">
        <v>717</v>
      </c>
      <c r="AB27" s="122">
        <v>0</v>
      </c>
      <c r="AC27" s="10" t="s">
        <v>759</v>
      </c>
    </row>
    <row r="28" spans="2:29" s="3" customFormat="1" ht="12">
      <c r="B28" s="111" t="s">
        <v>102</v>
      </c>
      <c r="C28" s="111" t="s">
        <v>629</v>
      </c>
      <c r="D28" s="32" t="s">
        <v>278</v>
      </c>
      <c r="E28" s="33">
        <v>10988</v>
      </c>
      <c r="F28" s="33">
        <v>0</v>
      </c>
      <c r="G28" s="33">
        <v>8353</v>
      </c>
      <c r="H28" s="33">
        <v>19341</v>
      </c>
      <c r="I28" s="33">
        <v>6314</v>
      </c>
      <c r="J28" s="33">
        <v>0</v>
      </c>
      <c r="K28" s="33">
        <v>8353</v>
      </c>
      <c r="L28" s="33">
        <v>14667</v>
      </c>
      <c r="M28" s="33">
        <v>4674</v>
      </c>
      <c r="N28" s="33">
        <v>0</v>
      </c>
      <c r="O28" s="33">
        <v>0</v>
      </c>
      <c r="P28" s="33">
        <v>4674</v>
      </c>
      <c r="Q28" s="57">
        <v>0.7583372111059408</v>
      </c>
      <c r="R28" s="57">
        <v>0.5746268656716418</v>
      </c>
      <c r="S28" s="57" t="s">
        <v>9</v>
      </c>
      <c r="T28" s="57">
        <v>1</v>
      </c>
      <c r="U28" s="122">
        <v>2488</v>
      </c>
      <c r="V28" s="122">
        <v>0</v>
      </c>
      <c r="W28" s="122">
        <v>0</v>
      </c>
      <c r="X28" s="122">
        <v>2488</v>
      </c>
      <c r="Y28" s="122">
        <v>1662</v>
      </c>
      <c r="Z28" s="122">
        <v>4150</v>
      </c>
      <c r="AA28" s="122">
        <v>1335</v>
      </c>
      <c r="AB28" s="122">
        <v>324</v>
      </c>
      <c r="AC28" s="10" t="s">
        <v>784</v>
      </c>
    </row>
    <row r="29" spans="2:29" s="3" customFormat="1" ht="12">
      <c r="B29" s="111" t="s">
        <v>76</v>
      </c>
      <c r="C29" s="111" t="s">
        <v>629</v>
      </c>
      <c r="D29" s="32" t="s">
        <v>275</v>
      </c>
      <c r="E29" s="33">
        <v>12305</v>
      </c>
      <c r="F29" s="33">
        <v>0</v>
      </c>
      <c r="G29" s="33">
        <v>4624</v>
      </c>
      <c r="H29" s="33">
        <v>16929</v>
      </c>
      <c r="I29" s="33">
        <v>6619</v>
      </c>
      <c r="J29" s="33">
        <v>0</v>
      </c>
      <c r="K29" s="33">
        <v>3884</v>
      </c>
      <c r="L29" s="33">
        <v>10503</v>
      </c>
      <c r="M29" s="33">
        <v>5686</v>
      </c>
      <c r="N29" s="33">
        <v>0</v>
      </c>
      <c r="O29" s="33">
        <v>740</v>
      </c>
      <c r="P29" s="33">
        <v>6426</v>
      </c>
      <c r="Q29" s="57">
        <v>0.620414673046252</v>
      </c>
      <c r="R29" s="57">
        <v>0.5379114181227144</v>
      </c>
      <c r="S29" s="57" t="s">
        <v>9</v>
      </c>
      <c r="T29" s="57">
        <v>0.8399653979238755</v>
      </c>
      <c r="U29" s="122">
        <v>2982</v>
      </c>
      <c r="V29" s="122">
        <v>0</v>
      </c>
      <c r="W29" s="122">
        <v>111</v>
      </c>
      <c r="X29" s="122">
        <v>3093</v>
      </c>
      <c r="Y29" s="122">
        <v>1295</v>
      </c>
      <c r="Z29" s="122">
        <v>4388</v>
      </c>
      <c r="AA29" s="122">
        <v>1141</v>
      </c>
      <c r="AB29" s="122">
        <v>583</v>
      </c>
      <c r="AC29" s="10" t="s">
        <v>763</v>
      </c>
    </row>
    <row r="30" spans="2:29" s="3" customFormat="1" ht="12">
      <c r="B30" s="111" t="s">
        <v>178</v>
      </c>
      <c r="C30" s="111" t="s">
        <v>629</v>
      </c>
      <c r="D30" s="32" t="s">
        <v>868</v>
      </c>
      <c r="E30" s="33">
        <v>0</v>
      </c>
      <c r="F30" s="33">
        <v>0</v>
      </c>
      <c r="G30" s="33">
        <v>2458</v>
      </c>
      <c r="H30" s="33">
        <v>2458</v>
      </c>
      <c r="I30" s="33">
        <v>0</v>
      </c>
      <c r="J30" s="33">
        <v>0</v>
      </c>
      <c r="K30" s="33">
        <v>2458</v>
      </c>
      <c r="L30" s="33">
        <v>2458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0" t="s">
        <v>759</v>
      </c>
    </row>
    <row r="31" spans="2:29" s="3" customFormat="1" ht="12">
      <c r="B31" s="111" t="s">
        <v>121</v>
      </c>
      <c r="C31" s="111" t="s">
        <v>629</v>
      </c>
      <c r="D31" s="32" t="s">
        <v>270</v>
      </c>
      <c r="E31" s="33">
        <v>9089</v>
      </c>
      <c r="F31" s="33">
        <v>0</v>
      </c>
      <c r="G31" s="33">
        <v>0</v>
      </c>
      <c r="H31" s="33">
        <v>9089</v>
      </c>
      <c r="I31" s="33">
        <v>4236</v>
      </c>
      <c r="J31" s="33">
        <v>0</v>
      </c>
      <c r="K31" s="33">
        <v>0</v>
      </c>
      <c r="L31" s="33">
        <v>4236</v>
      </c>
      <c r="M31" s="33">
        <v>4853</v>
      </c>
      <c r="N31" s="33">
        <v>0</v>
      </c>
      <c r="O31" s="33">
        <v>0</v>
      </c>
      <c r="P31" s="33">
        <v>4853</v>
      </c>
      <c r="Q31" s="57">
        <v>0.46605787215315214</v>
      </c>
      <c r="R31" s="57">
        <v>0.46605787215315214</v>
      </c>
      <c r="S31" s="57" t="s">
        <v>9</v>
      </c>
      <c r="T31" s="57" t="s">
        <v>9</v>
      </c>
      <c r="U31" s="122">
        <v>1979</v>
      </c>
      <c r="V31" s="122">
        <v>0</v>
      </c>
      <c r="W31" s="122">
        <v>0</v>
      </c>
      <c r="X31" s="122">
        <v>1979</v>
      </c>
      <c r="Y31" s="122">
        <v>428</v>
      </c>
      <c r="Z31" s="122">
        <v>2407</v>
      </c>
      <c r="AA31" s="122">
        <v>572</v>
      </c>
      <c r="AB31" s="122">
        <v>99</v>
      </c>
      <c r="AC31" s="10" t="s">
        <v>777</v>
      </c>
    </row>
    <row r="32" spans="2:29" s="3" customFormat="1" ht="12">
      <c r="B32" s="111" t="s">
        <v>62</v>
      </c>
      <c r="C32" s="111" t="s">
        <v>629</v>
      </c>
      <c r="D32" s="32" t="s">
        <v>293</v>
      </c>
      <c r="E32" s="33">
        <v>6526</v>
      </c>
      <c r="F32" s="33">
        <v>0</v>
      </c>
      <c r="G32" s="33">
        <v>1002</v>
      </c>
      <c r="H32" s="33">
        <v>7528</v>
      </c>
      <c r="I32" s="33">
        <v>3840</v>
      </c>
      <c r="J32" s="33">
        <v>0</v>
      </c>
      <c r="K32" s="33">
        <v>1002</v>
      </c>
      <c r="L32" s="33">
        <v>4842</v>
      </c>
      <c r="M32" s="33">
        <v>2686</v>
      </c>
      <c r="N32" s="33">
        <v>0</v>
      </c>
      <c r="O32" s="33">
        <v>0</v>
      </c>
      <c r="P32" s="33">
        <v>2686</v>
      </c>
      <c r="Q32" s="57">
        <v>0.6431987247608927</v>
      </c>
      <c r="R32" s="57">
        <v>0.5884155684952498</v>
      </c>
      <c r="S32" s="57" t="s">
        <v>9</v>
      </c>
      <c r="T32" s="57">
        <v>1</v>
      </c>
      <c r="U32" s="122">
        <v>2291</v>
      </c>
      <c r="V32" s="122">
        <v>0</v>
      </c>
      <c r="W32" s="122">
        <v>0</v>
      </c>
      <c r="X32" s="122">
        <v>2291</v>
      </c>
      <c r="Y32" s="122">
        <v>563</v>
      </c>
      <c r="Z32" s="122">
        <v>2854</v>
      </c>
      <c r="AA32" s="122">
        <v>1154</v>
      </c>
      <c r="AB32" s="122">
        <v>437</v>
      </c>
      <c r="AC32" s="10" t="s">
        <v>784</v>
      </c>
    </row>
    <row r="33" spans="2:29" s="3" customFormat="1" ht="12">
      <c r="B33" s="111" t="s">
        <v>150</v>
      </c>
      <c r="C33" s="111" t="s">
        <v>629</v>
      </c>
      <c r="D33" s="32" t="s">
        <v>905</v>
      </c>
      <c r="E33" s="33">
        <v>7826</v>
      </c>
      <c r="F33" s="33">
        <v>0</v>
      </c>
      <c r="G33" s="33">
        <v>6989</v>
      </c>
      <c r="H33" s="33">
        <v>14815</v>
      </c>
      <c r="I33" s="33">
        <v>4100</v>
      </c>
      <c r="J33" s="33">
        <v>0</v>
      </c>
      <c r="K33" s="33">
        <v>6625</v>
      </c>
      <c r="L33" s="33">
        <v>10725</v>
      </c>
      <c r="M33" s="33">
        <v>3726</v>
      </c>
      <c r="N33" s="33">
        <v>0</v>
      </c>
      <c r="O33" s="33">
        <v>364</v>
      </c>
      <c r="P33" s="33">
        <v>4090</v>
      </c>
      <c r="Q33" s="57">
        <v>0.7239284508943639</v>
      </c>
      <c r="R33" s="57">
        <v>0.5238947099412216</v>
      </c>
      <c r="S33" s="57" t="s">
        <v>9</v>
      </c>
      <c r="T33" s="57">
        <v>0.9479181571040206</v>
      </c>
      <c r="U33" s="122">
        <v>3335</v>
      </c>
      <c r="V33" s="122">
        <v>0</v>
      </c>
      <c r="W33" s="122">
        <v>0</v>
      </c>
      <c r="X33" s="122">
        <v>3335</v>
      </c>
      <c r="Y33" s="122">
        <v>866</v>
      </c>
      <c r="Z33" s="122">
        <v>4201</v>
      </c>
      <c r="AA33" s="122">
        <v>977</v>
      </c>
      <c r="AB33" s="122">
        <v>0</v>
      </c>
      <c r="AC33" s="10" t="s">
        <v>777</v>
      </c>
    </row>
    <row r="34" spans="2:29" s="3" customFormat="1" ht="12">
      <c r="B34" s="111" t="s">
        <v>78</v>
      </c>
      <c r="C34" s="111" t="s">
        <v>629</v>
      </c>
      <c r="D34" s="32" t="s">
        <v>305</v>
      </c>
      <c r="E34" s="33">
        <v>6928</v>
      </c>
      <c r="F34" s="33">
        <v>0</v>
      </c>
      <c r="G34" s="33">
        <v>706</v>
      </c>
      <c r="H34" s="33">
        <v>7634</v>
      </c>
      <c r="I34" s="33" t="s">
        <v>9</v>
      </c>
      <c r="J34" s="33" t="s">
        <v>9</v>
      </c>
      <c r="K34" s="33" t="s">
        <v>9</v>
      </c>
      <c r="L34" s="33" t="s">
        <v>9</v>
      </c>
      <c r="M34" s="33" t="s">
        <v>9</v>
      </c>
      <c r="N34" s="33" t="s">
        <v>9</v>
      </c>
      <c r="O34" s="33" t="s">
        <v>9</v>
      </c>
      <c r="P34" s="33" t="s">
        <v>9</v>
      </c>
      <c r="Q34" s="57" t="s">
        <v>9</v>
      </c>
      <c r="R34" s="57" t="s">
        <v>9</v>
      </c>
      <c r="S34" s="57" t="s">
        <v>9</v>
      </c>
      <c r="T34" s="57" t="s">
        <v>9</v>
      </c>
      <c r="U34" s="122">
        <v>2012</v>
      </c>
      <c r="V34" s="122">
        <v>0</v>
      </c>
      <c r="W34" s="122">
        <v>0</v>
      </c>
      <c r="X34" s="122">
        <v>2012</v>
      </c>
      <c r="Y34" s="122">
        <v>677</v>
      </c>
      <c r="Z34" s="122">
        <v>2689</v>
      </c>
      <c r="AA34" s="122">
        <v>606</v>
      </c>
      <c r="AB34" s="122">
        <v>171</v>
      </c>
      <c r="AC34" s="10" t="s">
        <v>795</v>
      </c>
    </row>
    <row r="35" spans="2:29" s="3" customFormat="1" ht="12">
      <c r="B35" s="111" t="s">
        <v>850</v>
      </c>
      <c r="C35" s="111" t="s">
        <v>630</v>
      </c>
      <c r="D35" s="32" t="s">
        <v>884</v>
      </c>
      <c r="E35" s="33">
        <v>0</v>
      </c>
      <c r="F35" s="33">
        <v>0</v>
      </c>
      <c r="G35" s="33">
        <v>2452</v>
      </c>
      <c r="H35" s="33">
        <v>2452</v>
      </c>
      <c r="I35" s="33">
        <v>0</v>
      </c>
      <c r="J35" s="33">
        <v>0</v>
      </c>
      <c r="K35" s="33">
        <v>2182</v>
      </c>
      <c r="L35" s="33">
        <v>2182</v>
      </c>
      <c r="M35" s="33">
        <v>0</v>
      </c>
      <c r="N35" s="33">
        <v>0</v>
      </c>
      <c r="O35" s="33">
        <v>270</v>
      </c>
      <c r="P35" s="33">
        <v>270</v>
      </c>
      <c r="Q35" s="57">
        <v>0.8898858075040783</v>
      </c>
      <c r="R35" s="57" t="s">
        <v>9</v>
      </c>
      <c r="S35" s="57" t="s">
        <v>9</v>
      </c>
      <c r="T35" s="57">
        <v>0.8898858075040783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0" t="s">
        <v>770</v>
      </c>
    </row>
    <row r="36" spans="2:29" s="3" customFormat="1" ht="12">
      <c r="B36" s="111" t="s">
        <v>72</v>
      </c>
      <c r="C36" s="111" t="s">
        <v>630</v>
      </c>
      <c r="D36" s="32" t="s">
        <v>227</v>
      </c>
      <c r="E36" s="33">
        <v>11270</v>
      </c>
      <c r="F36" s="33">
        <v>2338</v>
      </c>
      <c r="G36" s="33">
        <v>14322</v>
      </c>
      <c r="H36" s="33">
        <v>27930</v>
      </c>
      <c r="I36" s="33">
        <v>4557</v>
      </c>
      <c r="J36" s="33">
        <v>1852</v>
      </c>
      <c r="K36" s="33">
        <v>9939</v>
      </c>
      <c r="L36" s="33">
        <v>16348</v>
      </c>
      <c r="M36" s="33">
        <v>6713</v>
      </c>
      <c r="N36" s="33">
        <v>486</v>
      </c>
      <c r="O36" s="33">
        <v>4383</v>
      </c>
      <c r="P36" s="33">
        <v>11582</v>
      </c>
      <c r="Q36" s="57">
        <v>0.5853204439670605</v>
      </c>
      <c r="R36" s="57">
        <v>0.4043478260869565</v>
      </c>
      <c r="S36" s="57">
        <v>0.7921300256629598</v>
      </c>
      <c r="T36" s="57">
        <v>0.6939673229995811</v>
      </c>
      <c r="U36" s="122">
        <v>5511</v>
      </c>
      <c r="V36" s="122">
        <v>0</v>
      </c>
      <c r="W36" s="122">
        <v>0</v>
      </c>
      <c r="X36" s="122">
        <v>5511</v>
      </c>
      <c r="Y36" s="122">
        <v>437</v>
      </c>
      <c r="Z36" s="122">
        <v>5948</v>
      </c>
      <c r="AA36" s="122">
        <v>1626</v>
      </c>
      <c r="AB36" s="122">
        <v>810</v>
      </c>
      <c r="AC36" s="10" t="s">
        <v>770</v>
      </c>
    </row>
    <row r="37" spans="2:29" s="3" customFormat="1" ht="12">
      <c r="B37" s="111" t="s">
        <v>38</v>
      </c>
      <c r="C37" s="111" t="s">
        <v>630</v>
      </c>
      <c r="D37" s="32" t="s">
        <v>229</v>
      </c>
      <c r="E37" s="33">
        <v>24315</v>
      </c>
      <c r="F37" s="33">
        <v>840</v>
      </c>
      <c r="G37" s="33">
        <v>19240</v>
      </c>
      <c r="H37" s="33">
        <v>44395</v>
      </c>
      <c r="I37" s="33">
        <v>13559</v>
      </c>
      <c r="J37" s="33">
        <v>815</v>
      </c>
      <c r="K37" s="33">
        <v>15778</v>
      </c>
      <c r="L37" s="33">
        <v>30152</v>
      </c>
      <c r="M37" s="33">
        <v>10756</v>
      </c>
      <c r="N37" s="33">
        <v>25</v>
      </c>
      <c r="O37" s="33">
        <v>3462</v>
      </c>
      <c r="P37" s="33">
        <v>14243</v>
      </c>
      <c r="Q37" s="57">
        <v>0.679175582835905</v>
      </c>
      <c r="R37" s="57">
        <v>0.5576393172938515</v>
      </c>
      <c r="S37" s="57">
        <v>0.9702380952380952</v>
      </c>
      <c r="T37" s="57">
        <v>0.82006237006237</v>
      </c>
      <c r="U37" s="122">
        <v>5520</v>
      </c>
      <c r="V37" s="122">
        <v>0</v>
      </c>
      <c r="W37" s="122">
        <v>0</v>
      </c>
      <c r="X37" s="122">
        <v>5520</v>
      </c>
      <c r="Y37" s="122">
        <v>1144</v>
      </c>
      <c r="Z37" s="122">
        <v>6664</v>
      </c>
      <c r="AA37" s="122">
        <v>2058</v>
      </c>
      <c r="AB37" s="122">
        <v>628</v>
      </c>
      <c r="AC37" s="10" t="s">
        <v>770</v>
      </c>
    </row>
    <row r="38" spans="2:29" s="3" customFormat="1" ht="12">
      <c r="B38" s="111" t="s">
        <v>185</v>
      </c>
      <c r="C38" s="111" t="s">
        <v>630</v>
      </c>
      <c r="D38" s="32" t="s">
        <v>225</v>
      </c>
      <c r="E38" s="33">
        <v>0</v>
      </c>
      <c r="F38" s="33">
        <v>0</v>
      </c>
      <c r="G38" s="33">
        <v>3574</v>
      </c>
      <c r="H38" s="33">
        <v>3574</v>
      </c>
      <c r="I38" s="33">
        <v>0</v>
      </c>
      <c r="J38" s="33">
        <v>0</v>
      </c>
      <c r="K38" s="33">
        <v>3551</v>
      </c>
      <c r="L38" s="33">
        <v>3551</v>
      </c>
      <c r="M38" s="33">
        <v>0</v>
      </c>
      <c r="N38" s="33">
        <v>0</v>
      </c>
      <c r="O38" s="33">
        <v>23</v>
      </c>
      <c r="P38" s="33">
        <v>23</v>
      </c>
      <c r="Q38" s="57">
        <v>0.993564633463906</v>
      </c>
      <c r="R38" s="57" t="s">
        <v>9</v>
      </c>
      <c r="S38" s="57" t="s">
        <v>9</v>
      </c>
      <c r="T38" s="57">
        <v>0.993564633463906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0" t="s">
        <v>789</v>
      </c>
    </row>
    <row r="39" spans="2:29" s="3" customFormat="1" ht="12">
      <c r="B39" s="111" t="s">
        <v>176</v>
      </c>
      <c r="C39" s="111" t="s">
        <v>630</v>
      </c>
      <c r="D39" s="32" t="s">
        <v>232</v>
      </c>
      <c r="E39" s="33">
        <v>0</v>
      </c>
      <c r="F39" s="33">
        <v>0</v>
      </c>
      <c r="G39" s="33">
        <v>9753</v>
      </c>
      <c r="H39" s="33">
        <v>9753</v>
      </c>
      <c r="I39" s="33">
        <v>0</v>
      </c>
      <c r="J39" s="33">
        <v>0</v>
      </c>
      <c r="K39" s="33">
        <v>9576</v>
      </c>
      <c r="L39" s="33">
        <v>9576</v>
      </c>
      <c r="M39" s="33">
        <v>0</v>
      </c>
      <c r="N39" s="33">
        <v>0</v>
      </c>
      <c r="O39" s="33">
        <v>177</v>
      </c>
      <c r="P39" s="33">
        <v>177</v>
      </c>
      <c r="Q39" s="57">
        <v>0.9818517379267917</v>
      </c>
      <c r="R39" s="57" t="s">
        <v>9</v>
      </c>
      <c r="S39" s="57" t="s">
        <v>9</v>
      </c>
      <c r="T39" s="57">
        <v>0.9818517379267917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0" t="s">
        <v>786</v>
      </c>
    </row>
    <row r="40" spans="2:29" s="3" customFormat="1" ht="12">
      <c r="B40" s="111" t="s">
        <v>120</v>
      </c>
      <c r="C40" s="111" t="s">
        <v>630</v>
      </c>
      <c r="D40" s="32" t="s">
        <v>231</v>
      </c>
      <c r="E40" s="33">
        <v>19412</v>
      </c>
      <c r="F40" s="33">
        <v>0</v>
      </c>
      <c r="G40" s="33">
        <v>9726</v>
      </c>
      <c r="H40" s="33">
        <v>29138</v>
      </c>
      <c r="I40" s="33" t="s">
        <v>9</v>
      </c>
      <c r="J40" s="33" t="s">
        <v>9</v>
      </c>
      <c r="K40" s="33" t="s">
        <v>9</v>
      </c>
      <c r="L40" s="33" t="s">
        <v>9</v>
      </c>
      <c r="M40" s="33" t="s">
        <v>9</v>
      </c>
      <c r="N40" s="33" t="s">
        <v>9</v>
      </c>
      <c r="O40" s="33" t="s">
        <v>9</v>
      </c>
      <c r="P40" s="33" t="s">
        <v>9</v>
      </c>
      <c r="Q40" s="57" t="s">
        <v>9</v>
      </c>
      <c r="R40" s="57" t="s">
        <v>9</v>
      </c>
      <c r="S40" s="57" t="s">
        <v>9</v>
      </c>
      <c r="T40" s="57" t="s">
        <v>9</v>
      </c>
      <c r="U40" s="122">
        <v>2517</v>
      </c>
      <c r="V40" s="122">
        <v>0</v>
      </c>
      <c r="W40" s="122">
        <v>0</v>
      </c>
      <c r="X40" s="122">
        <v>2517</v>
      </c>
      <c r="Y40" s="122">
        <v>391</v>
      </c>
      <c r="Z40" s="122">
        <v>2908</v>
      </c>
      <c r="AA40" s="122">
        <v>577</v>
      </c>
      <c r="AB40" s="122">
        <v>26</v>
      </c>
      <c r="AC40" s="10" t="s">
        <v>786</v>
      </c>
    </row>
    <row r="41" spans="2:29" s="3" customFormat="1" ht="12">
      <c r="B41" s="111" t="s">
        <v>87</v>
      </c>
      <c r="C41" s="111" t="s">
        <v>630</v>
      </c>
      <c r="D41" s="32" t="s">
        <v>226</v>
      </c>
      <c r="E41" s="33">
        <v>13022</v>
      </c>
      <c r="F41" s="33">
        <v>0</v>
      </c>
      <c r="G41" s="33">
        <v>4868</v>
      </c>
      <c r="H41" s="33">
        <v>17890</v>
      </c>
      <c r="I41" s="33">
        <v>8087</v>
      </c>
      <c r="J41" s="33">
        <v>0</v>
      </c>
      <c r="K41" s="33">
        <v>4868</v>
      </c>
      <c r="L41" s="33">
        <v>12955</v>
      </c>
      <c r="M41" s="33">
        <v>4935</v>
      </c>
      <c r="N41" s="33">
        <v>0</v>
      </c>
      <c r="O41" s="33">
        <v>0</v>
      </c>
      <c r="P41" s="33">
        <v>4935</v>
      </c>
      <c r="Q41" s="57">
        <v>0.7241475684740079</v>
      </c>
      <c r="R41" s="57">
        <v>0.6210259560743357</v>
      </c>
      <c r="S41" s="57" t="s">
        <v>9</v>
      </c>
      <c r="T41" s="57">
        <v>1</v>
      </c>
      <c r="U41" s="122">
        <v>1362</v>
      </c>
      <c r="V41" s="122">
        <v>0</v>
      </c>
      <c r="W41" s="122">
        <v>0</v>
      </c>
      <c r="X41" s="122">
        <v>1362</v>
      </c>
      <c r="Y41" s="122">
        <v>131</v>
      </c>
      <c r="Z41" s="122">
        <v>1493</v>
      </c>
      <c r="AA41" s="122">
        <v>837</v>
      </c>
      <c r="AB41" s="122">
        <v>336</v>
      </c>
      <c r="AC41" s="10" t="s">
        <v>792</v>
      </c>
    </row>
    <row r="42" spans="2:29" s="3" customFormat="1" ht="12">
      <c r="B42" s="111" t="s">
        <v>140</v>
      </c>
      <c r="C42" s="111" t="s">
        <v>630</v>
      </c>
      <c r="D42" s="32" t="s">
        <v>234</v>
      </c>
      <c r="E42" s="33">
        <v>12782</v>
      </c>
      <c r="F42" s="33">
        <v>273</v>
      </c>
      <c r="G42" s="33">
        <v>0</v>
      </c>
      <c r="H42" s="33">
        <v>13055</v>
      </c>
      <c r="I42" s="33">
        <v>9750</v>
      </c>
      <c r="J42" s="33">
        <v>272</v>
      </c>
      <c r="K42" s="33">
        <v>0</v>
      </c>
      <c r="L42" s="33">
        <v>10022</v>
      </c>
      <c r="M42" s="33">
        <v>3032</v>
      </c>
      <c r="N42" s="33">
        <v>1</v>
      </c>
      <c r="O42" s="33">
        <v>0</v>
      </c>
      <c r="P42" s="33">
        <v>3033</v>
      </c>
      <c r="Q42" s="57">
        <v>0.7676752202221371</v>
      </c>
      <c r="R42" s="57">
        <v>0.7627914254420278</v>
      </c>
      <c r="S42" s="57">
        <v>0.9963369963369964</v>
      </c>
      <c r="T42" s="57" t="s">
        <v>9</v>
      </c>
      <c r="U42" s="122">
        <v>1990</v>
      </c>
      <c r="V42" s="122">
        <v>1</v>
      </c>
      <c r="W42" s="122">
        <v>0</v>
      </c>
      <c r="X42" s="122">
        <v>1991</v>
      </c>
      <c r="Y42" s="122">
        <v>148</v>
      </c>
      <c r="Z42" s="122">
        <v>2139</v>
      </c>
      <c r="AA42" s="122">
        <v>887</v>
      </c>
      <c r="AB42" s="122">
        <v>293</v>
      </c>
      <c r="AC42" s="10" t="s">
        <v>792</v>
      </c>
    </row>
    <row r="43" spans="2:29" s="3" customFormat="1" ht="12">
      <c r="B43" s="111" t="s">
        <v>85</v>
      </c>
      <c r="C43" s="111" t="s">
        <v>630</v>
      </c>
      <c r="D43" s="32" t="s">
        <v>236</v>
      </c>
      <c r="E43" s="33">
        <v>12834</v>
      </c>
      <c r="F43" s="33">
        <v>856</v>
      </c>
      <c r="G43" s="33">
        <v>2488</v>
      </c>
      <c r="H43" s="33">
        <v>16178</v>
      </c>
      <c r="I43" s="33">
        <v>8719</v>
      </c>
      <c r="J43" s="33">
        <v>856</v>
      </c>
      <c r="K43" s="33">
        <v>2487</v>
      </c>
      <c r="L43" s="33">
        <v>12062</v>
      </c>
      <c r="M43" s="33">
        <v>4115</v>
      </c>
      <c r="N43" s="33">
        <v>0</v>
      </c>
      <c r="O43" s="33">
        <v>1</v>
      </c>
      <c r="P43" s="33">
        <v>4116</v>
      </c>
      <c r="Q43" s="57">
        <v>0.7455804178514032</v>
      </c>
      <c r="R43" s="57">
        <v>0.6793673055945145</v>
      </c>
      <c r="S43" s="57">
        <v>1</v>
      </c>
      <c r="T43" s="57">
        <v>0.9995980707395499</v>
      </c>
      <c r="U43" s="122">
        <v>3510</v>
      </c>
      <c r="V43" s="122">
        <v>0</v>
      </c>
      <c r="W43" s="122">
        <v>0</v>
      </c>
      <c r="X43" s="122">
        <v>3510</v>
      </c>
      <c r="Y43" s="122">
        <v>943</v>
      </c>
      <c r="Z43" s="122">
        <v>4453</v>
      </c>
      <c r="AA43" s="122">
        <v>78</v>
      </c>
      <c r="AB43" s="122">
        <v>46</v>
      </c>
      <c r="AC43" s="10" t="s">
        <v>789</v>
      </c>
    </row>
    <row r="44" spans="2:29" s="3" customFormat="1" ht="12">
      <c r="B44" s="111" t="s">
        <v>852</v>
      </c>
      <c r="C44" s="111" t="s">
        <v>630</v>
      </c>
      <c r="D44" s="32" t="s">
        <v>885</v>
      </c>
      <c r="E44" s="33">
        <v>0</v>
      </c>
      <c r="F44" s="33">
        <v>0</v>
      </c>
      <c r="G44" s="33">
        <v>2457</v>
      </c>
      <c r="H44" s="33">
        <v>2457</v>
      </c>
      <c r="I44" s="33">
        <v>0</v>
      </c>
      <c r="J44" s="33">
        <v>0</v>
      </c>
      <c r="K44" s="33">
        <v>2153</v>
      </c>
      <c r="L44" s="33">
        <v>2153</v>
      </c>
      <c r="M44" s="33">
        <v>0</v>
      </c>
      <c r="N44" s="33">
        <v>0</v>
      </c>
      <c r="O44" s="33">
        <v>304</v>
      </c>
      <c r="P44" s="33">
        <v>304</v>
      </c>
      <c r="Q44" s="57">
        <v>0.8762718762718763</v>
      </c>
      <c r="R44" s="57" t="s">
        <v>9</v>
      </c>
      <c r="S44" s="57" t="s">
        <v>9</v>
      </c>
      <c r="T44" s="57">
        <v>0.8762718762718763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0" t="s">
        <v>770</v>
      </c>
    </row>
    <row r="45" spans="2:29" s="3" customFormat="1" ht="12">
      <c r="B45" s="111" t="s">
        <v>122</v>
      </c>
      <c r="C45" s="111" t="s">
        <v>630</v>
      </c>
      <c r="D45" s="32" t="s">
        <v>890</v>
      </c>
      <c r="E45" s="33">
        <v>10903</v>
      </c>
      <c r="F45" s="33">
        <v>0</v>
      </c>
      <c r="G45" s="33">
        <v>0</v>
      </c>
      <c r="H45" s="33">
        <v>10903</v>
      </c>
      <c r="I45" s="33">
        <v>8433</v>
      </c>
      <c r="J45" s="33">
        <v>0</v>
      </c>
      <c r="K45" s="33">
        <v>0</v>
      </c>
      <c r="L45" s="33">
        <v>8433</v>
      </c>
      <c r="M45" s="33">
        <v>2470</v>
      </c>
      <c r="N45" s="33">
        <v>0</v>
      </c>
      <c r="O45" s="33">
        <v>0</v>
      </c>
      <c r="P45" s="33">
        <v>2470</v>
      </c>
      <c r="Q45" s="57">
        <v>0.7734568467394295</v>
      </c>
      <c r="R45" s="57">
        <v>0.7734568467394295</v>
      </c>
      <c r="S45" s="57" t="s">
        <v>9</v>
      </c>
      <c r="T45" s="57" t="s">
        <v>9</v>
      </c>
      <c r="U45" s="122">
        <v>1681</v>
      </c>
      <c r="V45" s="122">
        <v>0</v>
      </c>
      <c r="W45" s="122">
        <v>0</v>
      </c>
      <c r="X45" s="122">
        <v>1681</v>
      </c>
      <c r="Y45" s="122">
        <v>158</v>
      </c>
      <c r="Z45" s="122">
        <v>1839</v>
      </c>
      <c r="AA45" s="122">
        <v>215</v>
      </c>
      <c r="AB45" s="122">
        <v>23</v>
      </c>
      <c r="AC45" s="10" t="s">
        <v>770</v>
      </c>
    </row>
    <row r="46" spans="2:29" s="3" customFormat="1" ht="12">
      <c r="B46" s="111" t="s">
        <v>173</v>
      </c>
      <c r="C46" s="111" t="s">
        <v>630</v>
      </c>
      <c r="D46" s="32" t="s">
        <v>239</v>
      </c>
      <c r="E46" s="33">
        <v>0</v>
      </c>
      <c r="F46" s="33">
        <v>0</v>
      </c>
      <c r="G46" s="33">
        <v>5282</v>
      </c>
      <c r="H46" s="33">
        <v>5282</v>
      </c>
      <c r="I46" s="33">
        <v>0</v>
      </c>
      <c r="J46" s="33">
        <v>0</v>
      </c>
      <c r="K46" s="33">
        <v>5282</v>
      </c>
      <c r="L46" s="33">
        <v>5282</v>
      </c>
      <c r="M46" s="33">
        <v>0</v>
      </c>
      <c r="N46" s="33">
        <v>0</v>
      </c>
      <c r="O46" s="33">
        <v>0</v>
      </c>
      <c r="P46" s="33">
        <v>0</v>
      </c>
      <c r="Q46" s="57">
        <v>1</v>
      </c>
      <c r="R46" s="57" t="s">
        <v>9</v>
      </c>
      <c r="S46" s="57" t="s">
        <v>9</v>
      </c>
      <c r="T46" s="57">
        <v>1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0" t="s">
        <v>792</v>
      </c>
    </row>
    <row r="47" spans="2:29" s="3" customFormat="1" ht="12">
      <c r="B47" s="111" t="s">
        <v>174</v>
      </c>
      <c r="C47" s="111" t="s">
        <v>630</v>
      </c>
      <c r="D47" s="32" t="s">
        <v>233</v>
      </c>
      <c r="E47" s="33">
        <v>12159</v>
      </c>
      <c r="F47" s="33">
        <v>4106</v>
      </c>
      <c r="G47" s="33">
        <v>7143</v>
      </c>
      <c r="H47" s="33">
        <v>23408</v>
      </c>
      <c r="I47" s="33" t="s">
        <v>9</v>
      </c>
      <c r="J47" s="33" t="s">
        <v>9</v>
      </c>
      <c r="K47" s="33" t="s">
        <v>9</v>
      </c>
      <c r="L47" s="33" t="s">
        <v>9</v>
      </c>
      <c r="M47" s="33" t="s">
        <v>9</v>
      </c>
      <c r="N47" s="33" t="s">
        <v>9</v>
      </c>
      <c r="O47" s="33" t="s">
        <v>9</v>
      </c>
      <c r="P47" s="33" t="s">
        <v>9</v>
      </c>
      <c r="Q47" s="57" t="s">
        <v>9</v>
      </c>
      <c r="R47" s="57" t="s">
        <v>9</v>
      </c>
      <c r="S47" s="57" t="s">
        <v>9</v>
      </c>
      <c r="T47" s="57" t="s">
        <v>9</v>
      </c>
      <c r="U47" s="122">
        <v>3015</v>
      </c>
      <c r="V47" s="122">
        <v>0</v>
      </c>
      <c r="W47" s="122">
        <v>0</v>
      </c>
      <c r="X47" s="122">
        <v>3015</v>
      </c>
      <c r="Y47" s="122">
        <v>1155</v>
      </c>
      <c r="Z47" s="122">
        <v>4170</v>
      </c>
      <c r="AA47" s="122">
        <v>984</v>
      </c>
      <c r="AB47" s="122">
        <v>60</v>
      </c>
      <c r="AC47" s="10" t="s">
        <v>786</v>
      </c>
    </row>
    <row r="48" spans="2:29" s="3" customFormat="1" ht="12">
      <c r="B48" s="111" t="s">
        <v>94</v>
      </c>
      <c r="C48" s="111" t="s">
        <v>630</v>
      </c>
      <c r="D48" s="32" t="s">
        <v>230</v>
      </c>
      <c r="E48" s="33">
        <v>14788</v>
      </c>
      <c r="F48" s="33">
        <v>0</v>
      </c>
      <c r="G48" s="33">
        <v>8661</v>
      </c>
      <c r="H48" s="33">
        <v>23449</v>
      </c>
      <c r="I48" s="33">
        <v>7796</v>
      </c>
      <c r="J48" s="33">
        <v>0</v>
      </c>
      <c r="K48" s="33">
        <v>7582</v>
      </c>
      <c r="L48" s="33">
        <v>15378</v>
      </c>
      <c r="M48" s="33">
        <v>6992</v>
      </c>
      <c r="N48" s="33">
        <v>0</v>
      </c>
      <c r="O48" s="33">
        <v>1079</v>
      </c>
      <c r="P48" s="33">
        <v>8071</v>
      </c>
      <c r="Q48" s="57">
        <v>0.6558062177491577</v>
      </c>
      <c r="R48" s="57">
        <v>0.5271842034081687</v>
      </c>
      <c r="S48" s="57" t="s">
        <v>9</v>
      </c>
      <c r="T48" s="57">
        <v>0.8754185428934304</v>
      </c>
      <c r="U48" s="122">
        <v>3822</v>
      </c>
      <c r="V48" s="122">
        <v>0</v>
      </c>
      <c r="W48" s="122">
        <v>0</v>
      </c>
      <c r="X48" s="122">
        <v>3822</v>
      </c>
      <c r="Y48" s="122">
        <v>542</v>
      </c>
      <c r="Z48" s="122">
        <v>4364</v>
      </c>
      <c r="AA48" s="122">
        <v>2089</v>
      </c>
      <c r="AB48" s="122">
        <v>555</v>
      </c>
      <c r="AC48" s="10" t="s">
        <v>789</v>
      </c>
    </row>
    <row r="49" spans="2:29" s="3" customFormat="1" ht="12">
      <c r="B49" s="111" t="s">
        <v>49</v>
      </c>
      <c r="C49" s="111" t="s">
        <v>630</v>
      </c>
      <c r="D49" s="32" t="s">
        <v>240</v>
      </c>
      <c r="E49" s="33">
        <v>7124</v>
      </c>
      <c r="F49" s="33">
        <v>0</v>
      </c>
      <c r="G49" s="33">
        <v>3071</v>
      </c>
      <c r="H49" s="33">
        <v>10195</v>
      </c>
      <c r="I49" s="33">
        <v>3531</v>
      </c>
      <c r="J49" s="33">
        <v>0</v>
      </c>
      <c r="K49" s="33">
        <v>2853</v>
      </c>
      <c r="L49" s="33">
        <v>6384</v>
      </c>
      <c r="M49" s="33">
        <v>3593</v>
      </c>
      <c r="N49" s="33">
        <v>0</v>
      </c>
      <c r="O49" s="33">
        <v>218</v>
      </c>
      <c r="P49" s="33">
        <v>3811</v>
      </c>
      <c r="Q49" s="57">
        <v>0.6261893084845512</v>
      </c>
      <c r="R49" s="57">
        <v>0.4956485120718697</v>
      </c>
      <c r="S49" s="57" t="s">
        <v>9</v>
      </c>
      <c r="T49" s="57">
        <v>0.9290133507000977</v>
      </c>
      <c r="U49" s="122">
        <v>1788</v>
      </c>
      <c r="V49" s="122">
        <v>0</v>
      </c>
      <c r="W49" s="122">
        <v>157</v>
      </c>
      <c r="X49" s="122">
        <v>1945</v>
      </c>
      <c r="Y49" s="122">
        <v>577</v>
      </c>
      <c r="Z49" s="122">
        <v>2522</v>
      </c>
      <c r="AA49" s="122">
        <v>706</v>
      </c>
      <c r="AB49" s="122">
        <v>655</v>
      </c>
      <c r="AC49" s="10" t="s">
        <v>792</v>
      </c>
    </row>
    <row r="50" spans="2:29" s="3" customFormat="1" ht="12">
      <c r="B50" s="111" t="s">
        <v>86</v>
      </c>
      <c r="C50" s="111" t="s">
        <v>630</v>
      </c>
      <c r="D50" s="32" t="s">
        <v>228</v>
      </c>
      <c r="E50" s="33">
        <v>13256</v>
      </c>
      <c r="F50" s="33">
        <v>0</v>
      </c>
      <c r="G50" s="33">
        <v>12578</v>
      </c>
      <c r="H50" s="33">
        <v>25834</v>
      </c>
      <c r="I50" s="33">
        <v>6328</v>
      </c>
      <c r="J50" s="33">
        <v>0</v>
      </c>
      <c r="K50" s="33">
        <v>11234</v>
      </c>
      <c r="L50" s="33">
        <v>17562</v>
      </c>
      <c r="M50" s="33">
        <v>6928</v>
      </c>
      <c r="N50" s="33">
        <v>0</v>
      </c>
      <c r="O50" s="33">
        <v>1344</v>
      </c>
      <c r="P50" s="33">
        <v>8272</v>
      </c>
      <c r="Q50" s="57">
        <v>0.6798018115661532</v>
      </c>
      <c r="R50" s="57">
        <v>0.47736873868436935</v>
      </c>
      <c r="S50" s="57" t="s">
        <v>9</v>
      </c>
      <c r="T50" s="57">
        <v>0.8931467641914453</v>
      </c>
      <c r="U50" s="122">
        <v>3537</v>
      </c>
      <c r="V50" s="122">
        <v>0</v>
      </c>
      <c r="W50" s="122">
        <v>0</v>
      </c>
      <c r="X50" s="122">
        <v>3537</v>
      </c>
      <c r="Y50" s="122">
        <v>1262</v>
      </c>
      <c r="Z50" s="122">
        <v>4799</v>
      </c>
      <c r="AA50" s="122">
        <v>1551</v>
      </c>
      <c r="AB50" s="122">
        <v>437</v>
      </c>
      <c r="AC50" s="10" t="s">
        <v>789</v>
      </c>
    </row>
    <row r="51" spans="2:29" s="3" customFormat="1" ht="12">
      <c r="B51" s="111" t="s">
        <v>193</v>
      </c>
      <c r="C51" s="111" t="s">
        <v>630</v>
      </c>
      <c r="D51" s="32" t="s">
        <v>891</v>
      </c>
      <c r="E51" s="33">
        <v>12331</v>
      </c>
      <c r="F51" s="33">
        <v>0</v>
      </c>
      <c r="G51" s="33">
        <v>14117</v>
      </c>
      <c r="H51" s="33">
        <v>26448</v>
      </c>
      <c r="I51" s="33">
        <v>6501</v>
      </c>
      <c r="J51" s="33">
        <v>0</v>
      </c>
      <c r="K51" s="33">
        <v>13884</v>
      </c>
      <c r="L51" s="33">
        <v>20385</v>
      </c>
      <c r="M51" s="33">
        <v>5830</v>
      </c>
      <c r="N51" s="33">
        <v>0</v>
      </c>
      <c r="O51" s="33">
        <v>233</v>
      </c>
      <c r="P51" s="33">
        <v>6063</v>
      </c>
      <c r="Q51" s="57">
        <v>0.7707577132486388</v>
      </c>
      <c r="R51" s="57">
        <v>0.5272078501338091</v>
      </c>
      <c r="S51" s="57" t="s">
        <v>9</v>
      </c>
      <c r="T51" s="57">
        <v>0.9834950768576893</v>
      </c>
      <c r="U51" s="122">
        <v>6560</v>
      </c>
      <c r="V51" s="122">
        <v>0</v>
      </c>
      <c r="W51" s="122">
        <v>0</v>
      </c>
      <c r="X51" s="122">
        <v>6560</v>
      </c>
      <c r="Y51" s="122">
        <v>1387</v>
      </c>
      <c r="Z51" s="122">
        <v>7947</v>
      </c>
      <c r="AA51" s="122">
        <v>1055</v>
      </c>
      <c r="AB51" s="122">
        <v>299</v>
      </c>
      <c r="AC51" s="10" t="s">
        <v>786</v>
      </c>
    </row>
    <row r="52" spans="2:29" s="3" customFormat="1" ht="12">
      <c r="B52" s="111" t="s">
        <v>116</v>
      </c>
      <c r="C52" s="111" t="s">
        <v>630</v>
      </c>
      <c r="D52" s="32" t="s">
        <v>400</v>
      </c>
      <c r="E52" s="33">
        <v>0</v>
      </c>
      <c r="F52" s="33">
        <v>6577</v>
      </c>
      <c r="G52" s="33">
        <v>0</v>
      </c>
      <c r="H52" s="33">
        <v>6577</v>
      </c>
      <c r="I52" s="33">
        <v>0</v>
      </c>
      <c r="J52" s="33">
        <v>6403</v>
      </c>
      <c r="K52" s="33">
        <v>0</v>
      </c>
      <c r="L52" s="33">
        <v>6403</v>
      </c>
      <c r="M52" s="33">
        <v>0</v>
      </c>
      <c r="N52" s="33">
        <v>174</v>
      </c>
      <c r="O52" s="33">
        <v>0</v>
      </c>
      <c r="P52" s="33">
        <v>174</v>
      </c>
      <c r="Q52" s="57">
        <v>0.973544169074046</v>
      </c>
      <c r="R52" s="57" t="s">
        <v>9</v>
      </c>
      <c r="S52" s="57">
        <v>0.973544169074046</v>
      </c>
      <c r="T52" s="57" t="s">
        <v>9</v>
      </c>
      <c r="U52" s="122">
        <v>0</v>
      </c>
      <c r="V52" s="122">
        <v>7</v>
      </c>
      <c r="W52" s="122">
        <v>0</v>
      </c>
      <c r="X52" s="122">
        <v>7</v>
      </c>
      <c r="Y52" s="122">
        <v>200</v>
      </c>
      <c r="Z52" s="122">
        <v>207</v>
      </c>
      <c r="AA52" s="122">
        <v>0</v>
      </c>
      <c r="AB52" s="122">
        <v>0</v>
      </c>
      <c r="AC52" s="10" t="s">
        <v>785</v>
      </c>
    </row>
    <row r="53" spans="2:29" s="3" customFormat="1" ht="12">
      <c r="B53" s="111" t="s">
        <v>48</v>
      </c>
      <c r="C53" s="111" t="s">
        <v>630</v>
      </c>
      <c r="D53" s="32" t="s">
        <v>241</v>
      </c>
      <c r="E53" s="33">
        <v>0</v>
      </c>
      <c r="F53" s="33">
        <v>0</v>
      </c>
      <c r="G53" s="33">
        <v>2237</v>
      </c>
      <c r="H53" s="33">
        <v>2237</v>
      </c>
      <c r="I53" s="33">
        <v>0</v>
      </c>
      <c r="J53" s="33">
        <v>0</v>
      </c>
      <c r="K53" s="33">
        <v>2113</v>
      </c>
      <c r="L53" s="33">
        <v>2113</v>
      </c>
      <c r="M53" s="33">
        <v>0</v>
      </c>
      <c r="N53" s="33">
        <v>0</v>
      </c>
      <c r="O53" s="33">
        <v>124</v>
      </c>
      <c r="P53" s="33">
        <v>124</v>
      </c>
      <c r="Q53" s="57">
        <v>0.9445686186857398</v>
      </c>
      <c r="R53" s="57" t="s">
        <v>9</v>
      </c>
      <c r="S53" s="57" t="s">
        <v>9</v>
      </c>
      <c r="T53" s="57">
        <v>0.9445686186857398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0" t="s">
        <v>770</v>
      </c>
    </row>
    <row r="54" spans="2:29" s="3" customFormat="1" ht="12">
      <c r="B54" s="111" t="s">
        <v>46</v>
      </c>
      <c r="C54" s="111" t="s">
        <v>630</v>
      </c>
      <c r="D54" s="32" t="s">
        <v>237</v>
      </c>
      <c r="E54" s="33">
        <v>8294</v>
      </c>
      <c r="F54" s="33">
        <v>526</v>
      </c>
      <c r="G54" s="33">
        <v>6929</v>
      </c>
      <c r="H54" s="33">
        <v>15749</v>
      </c>
      <c r="I54" s="33">
        <v>4462</v>
      </c>
      <c r="J54" s="33">
        <v>520</v>
      </c>
      <c r="K54" s="33">
        <v>6165</v>
      </c>
      <c r="L54" s="33">
        <v>11147</v>
      </c>
      <c r="M54" s="33">
        <v>3832</v>
      </c>
      <c r="N54" s="33">
        <v>6</v>
      </c>
      <c r="O54" s="33">
        <v>764</v>
      </c>
      <c r="P54" s="33">
        <v>4602</v>
      </c>
      <c r="Q54" s="57">
        <v>0.7077909708552924</v>
      </c>
      <c r="R54" s="57">
        <v>0.5379792621171932</v>
      </c>
      <c r="S54" s="57">
        <v>0.9885931558935361</v>
      </c>
      <c r="T54" s="57">
        <v>0.8897387790445952</v>
      </c>
      <c r="U54" s="122">
        <v>1612</v>
      </c>
      <c r="V54" s="122">
        <v>0</v>
      </c>
      <c r="W54" s="122">
        <v>0</v>
      </c>
      <c r="X54" s="122">
        <v>1612</v>
      </c>
      <c r="Y54" s="122">
        <v>151</v>
      </c>
      <c r="Z54" s="122">
        <v>1763</v>
      </c>
      <c r="AA54" s="122">
        <v>1216</v>
      </c>
      <c r="AB54" s="122">
        <v>602</v>
      </c>
      <c r="AC54" s="10" t="s">
        <v>785</v>
      </c>
    </row>
    <row r="55" spans="2:29" s="3" customFormat="1" ht="12">
      <c r="B55" s="111" t="s">
        <v>45</v>
      </c>
      <c r="C55" s="111" t="s">
        <v>630</v>
      </c>
      <c r="D55" s="32" t="s">
        <v>243</v>
      </c>
      <c r="E55" s="33">
        <v>16751</v>
      </c>
      <c r="F55" s="33">
        <v>0</v>
      </c>
      <c r="G55" s="33">
        <v>8668</v>
      </c>
      <c r="H55" s="33">
        <v>25419</v>
      </c>
      <c r="I55" s="33">
        <v>8673</v>
      </c>
      <c r="J55" s="33">
        <v>0</v>
      </c>
      <c r="K55" s="33">
        <v>8289</v>
      </c>
      <c r="L55" s="33">
        <v>16962</v>
      </c>
      <c r="M55" s="33">
        <v>8078</v>
      </c>
      <c r="N55" s="33">
        <v>0</v>
      </c>
      <c r="O55" s="33">
        <v>379</v>
      </c>
      <c r="P55" s="33">
        <v>8457</v>
      </c>
      <c r="Q55" s="57">
        <v>0.6672961170777765</v>
      </c>
      <c r="R55" s="57">
        <v>0.5177601337233598</v>
      </c>
      <c r="S55" s="57" t="s">
        <v>9</v>
      </c>
      <c r="T55" s="57">
        <v>0.9562759575449931</v>
      </c>
      <c r="U55" s="122">
        <v>3964</v>
      </c>
      <c r="V55" s="122">
        <v>0</v>
      </c>
      <c r="W55" s="122">
        <v>0</v>
      </c>
      <c r="X55" s="122">
        <v>3964</v>
      </c>
      <c r="Y55" s="122">
        <v>477</v>
      </c>
      <c r="Z55" s="122">
        <v>4441</v>
      </c>
      <c r="AA55" s="122">
        <v>1869</v>
      </c>
      <c r="AB55" s="122">
        <v>685</v>
      </c>
      <c r="AC55" s="10" t="s">
        <v>785</v>
      </c>
    </row>
    <row r="56" spans="2:29" s="3" customFormat="1" ht="12">
      <c r="B56" s="111" t="s">
        <v>651</v>
      </c>
      <c r="C56" s="111" t="s">
        <v>630</v>
      </c>
      <c r="D56" s="32" t="s">
        <v>652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57" t="s">
        <v>9</v>
      </c>
      <c r="R56" s="57" t="s">
        <v>9</v>
      </c>
      <c r="S56" s="57" t="s">
        <v>9</v>
      </c>
      <c r="T56" s="57" t="s">
        <v>9</v>
      </c>
      <c r="U56" s="122">
        <v>0</v>
      </c>
      <c r="V56" s="122">
        <v>0</v>
      </c>
      <c r="W56" s="122">
        <v>0</v>
      </c>
      <c r="X56" s="122">
        <v>0</v>
      </c>
      <c r="Y56" s="122">
        <v>32</v>
      </c>
      <c r="Z56" s="122">
        <v>32</v>
      </c>
      <c r="AA56" s="122">
        <v>0</v>
      </c>
      <c r="AB56" s="122">
        <v>0</v>
      </c>
      <c r="AC56" s="10" t="s">
        <v>785</v>
      </c>
    </row>
    <row r="57" spans="2:29" s="3" customFormat="1" ht="12">
      <c r="B57" s="111" t="s">
        <v>88</v>
      </c>
      <c r="C57" s="111" t="s">
        <v>630</v>
      </c>
      <c r="D57" s="32" t="s">
        <v>244</v>
      </c>
      <c r="E57" s="33">
        <v>8295</v>
      </c>
      <c r="F57" s="33">
        <v>0</v>
      </c>
      <c r="G57" s="33">
        <v>3279</v>
      </c>
      <c r="H57" s="33">
        <v>11574</v>
      </c>
      <c r="I57" s="33">
        <v>6102</v>
      </c>
      <c r="J57" s="33">
        <v>0</v>
      </c>
      <c r="K57" s="33">
        <v>3279</v>
      </c>
      <c r="L57" s="33">
        <v>9381</v>
      </c>
      <c r="M57" s="33">
        <v>2193</v>
      </c>
      <c r="N57" s="33">
        <v>0</v>
      </c>
      <c r="O57" s="33">
        <v>0</v>
      </c>
      <c r="P57" s="33">
        <v>2193</v>
      </c>
      <c r="Q57" s="57">
        <v>0.8105235873509591</v>
      </c>
      <c r="R57" s="57">
        <v>0.735623869801085</v>
      </c>
      <c r="S57" s="57" t="s">
        <v>9</v>
      </c>
      <c r="T57" s="57">
        <v>1</v>
      </c>
      <c r="U57" s="122">
        <v>2400</v>
      </c>
      <c r="V57" s="122">
        <v>0</v>
      </c>
      <c r="W57" s="122">
        <v>0</v>
      </c>
      <c r="X57" s="122">
        <v>2400</v>
      </c>
      <c r="Y57" s="122">
        <v>782</v>
      </c>
      <c r="Z57" s="122">
        <v>3182</v>
      </c>
      <c r="AA57" s="122">
        <v>1183</v>
      </c>
      <c r="AB57" s="122">
        <v>591</v>
      </c>
      <c r="AC57" s="10" t="s">
        <v>792</v>
      </c>
    </row>
    <row r="58" spans="2:29" s="3" customFormat="1" ht="12">
      <c r="B58" s="111" t="s">
        <v>47</v>
      </c>
      <c r="C58" s="111" t="s">
        <v>630</v>
      </c>
      <c r="D58" s="32" t="s">
        <v>246</v>
      </c>
      <c r="E58" s="33">
        <v>5962</v>
      </c>
      <c r="F58" s="33">
        <v>0</v>
      </c>
      <c r="G58" s="33">
        <v>6597</v>
      </c>
      <c r="H58" s="33">
        <v>12559</v>
      </c>
      <c r="I58" s="33">
        <v>2621</v>
      </c>
      <c r="J58" s="33">
        <v>0</v>
      </c>
      <c r="K58" s="33">
        <v>6406</v>
      </c>
      <c r="L58" s="33">
        <v>9027</v>
      </c>
      <c r="M58" s="33">
        <v>3341</v>
      </c>
      <c r="N58" s="33">
        <v>0</v>
      </c>
      <c r="O58" s="33">
        <v>191</v>
      </c>
      <c r="P58" s="33">
        <v>3532</v>
      </c>
      <c r="Q58" s="57">
        <v>0.7187674177880404</v>
      </c>
      <c r="R58" s="57">
        <v>0.4396175779939618</v>
      </c>
      <c r="S58" s="57" t="s">
        <v>9</v>
      </c>
      <c r="T58" s="57">
        <v>0.971047445808701</v>
      </c>
      <c r="U58" s="122">
        <v>1801</v>
      </c>
      <c r="V58" s="122">
        <v>0</v>
      </c>
      <c r="W58" s="122">
        <v>0</v>
      </c>
      <c r="X58" s="122">
        <v>1801</v>
      </c>
      <c r="Y58" s="122">
        <v>428</v>
      </c>
      <c r="Z58" s="122">
        <v>2229</v>
      </c>
      <c r="AA58" s="122">
        <v>637</v>
      </c>
      <c r="AB58" s="122">
        <v>14</v>
      </c>
      <c r="AC58" s="10" t="s">
        <v>786</v>
      </c>
    </row>
    <row r="59" spans="2:29" s="3" customFormat="1" ht="12">
      <c r="B59" s="111" t="s">
        <v>419</v>
      </c>
      <c r="C59" s="111" t="s">
        <v>630</v>
      </c>
      <c r="D59" s="32" t="s">
        <v>882</v>
      </c>
      <c r="E59" s="33">
        <v>0</v>
      </c>
      <c r="F59" s="33">
        <v>0</v>
      </c>
      <c r="G59" s="33">
        <v>785</v>
      </c>
      <c r="H59" s="33">
        <v>785</v>
      </c>
      <c r="I59" s="33">
        <v>0</v>
      </c>
      <c r="J59" s="33">
        <v>0</v>
      </c>
      <c r="K59" s="33">
        <v>785</v>
      </c>
      <c r="L59" s="33">
        <v>785</v>
      </c>
      <c r="M59" s="33">
        <v>0</v>
      </c>
      <c r="N59" s="33">
        <v>0</v>
      </c>
      <c r="O59" s="33">
        <v>0</v>
      </c>
      <c r="P59" s="33">
        <v>0</v>
      </c>
      <c r="Q59" s="57">
        <v>1</v>
      </c>
      <c r="R59" s="57" t="s">
        <v>9</v>
      </c>
      <c r="S59" s="57" t="s">
        <v>9</v>
      </c>
      <c r="T59" s="57">
        <v>1</v>
      </c>
      <c r="U59" s="122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0" t="s">
        <v>786</v>
      </c>
    </row>
    <row r="60" spans="2:29" s="3" customFormat="1" ht="12">
      <c r="B60" s="111" t="s">
        <v>127</v>
      </c>
      <c r="C60" s="111" t="s">
        <v>630</v>
      </c>
      <c r="D60" s="32" t="s">
        <v>235</v>
      </c>
      <c r="E60" s="33">
        <v>12574</v>
      </c>
      <c r="F60" s="33">
        <v>0</v>
      </c>
      <c r="G60" s="33">
        <v>0</v>
      </c>
      <c r="H60" s="33">
        <v>12574</v>
      </c>
      <c r="I60" s="33">
        <v>8408</v>
      </c>
      <c r="J60" s="33">
        <v>0</v>
      </c>
      <c r="K60" s="33">
        <v>0</v>
      </c>
      <c r="L60" s="33">
        <v>8408</v>
      </c>
      <c r="M60" s="33">
        <v>4166</v>
      </c>
      <c r="N60" s="33">
        <v>0</v>
      </c>
      <c r="O60" s="33">
        <v>0</v>
      </c>
      <c r="P60" s="33">
        <v>4166</v>
      </c>
      <c r="Q60" s="57">
        <v>0.6686814060760299</v>
      </c>
      <c r="R60" s="57">
        <v>0.6686814060760299</v>
      </c>
      <c r="S60" s="57" t="s">
        <v>9</v>
      </c>
      <c r="T60" s="57" t="s">
        <v>9</v>
      </c>
      <c r="U60" s="122">
        <v>1352</v>
      </c>
      <c r="V60" s="122">
        <v>0</v>
      </c>
      <c r="W60" s="122">
        <v>0</v>
      </c>
      <c r="X60" s="122">
        <v>1352</v>
      </c>
      <c r="Y60" s="122">
        <v>285</v>
      </c>
      <c r="Z60" s="122">
        <v>1637</v>
      </c>
      <c r="AA60" s="122">
        <v>338</v>
      </c>
      <c r="AB60" s="122">
        <v>25</v>
      </c>
      <c r="AC60" s="10" t="s">
        <v>785</v>
      </c>
    </row>
    <row r="61" spans="2:29" s="3" customFormat="1" ht="12">
      <c r="B61" s="111" t="s">
        <v>194</v>
      </c>
      <c r="C61" s="111" t="s">
        <v>630</v>
      </c>
      <c r="D61" s="32" t="s">
        <v>881</v>
      </c>
      <c r="E61" s="33">
        <v>0</v>
      </c>
      <c r="F61" s="33">
        <v>0</v>
      </c>
      <c r="G61" s="33">
        <v>8035</v>
      </c>
      <c r="H61" s="33">
        <v>8035</v>
      </c>
      <c r="I61" s="33">
        <v>0</v>
      </c>
      <c r="J61" s="33">
        <v>0</v>
      </c>
      <c r="K61" s="33">
        <v>7745</v>
      </c>
      <c r="L61" s="33">
        <v>7745</v>
      </c>
      <c r="M61" s="33">
        <v>0</v>
      </c>
      <c r="N61" s="33">
        <v>0</v>
      </c>
      <c r="O61" s="33">
        <v>290</v>
      </c>
      <c r="P61" s="33">
        <v>290</v>
      </c>
      <c r="Q61" s="57">
        <v>0.9639079029247044</v>
      </c>
      <c r="R61" s="57" t="s">
        <v>9</v>
      </c>
      <c r="S61" s="57" t="s">
        <v>9</v>
      </c>
      <c r="T61" s="57">
        <v>0.9639079029247044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0" t="s">
        <v>789</v>
      </c>
    </row>
    <row r="62" spans="2:29" s="3" customFormat="1" ht="12">
      <c r="B62" s="111" t="s">
        <v>98</v>
      </c>
      <c r="C62" s="111" t="s">
        <v>630</v>
      </c>
      <c r="D62" s="32" t="s">
        <v>437</v>
      </c>
      <c r="E62" s="33">
        <v>8823</v>
      </c>
      <c r="F62" s="33">
        <v>0</v>
      </c>
      <c r="G62" s="33">
        <v>0</v>
      </c>
      <c r="H62" s="33">
        <v>8823</v>
      </c>
      <c r="I62" s="33">
        <v>5686</v>
      </c>
      <c r="J62" s="33">
        <v>0</v>
      </c>
      <c r="K62" s="33">
        <v>0</v>
      </c>
      <c r="L62" s="33">
        <v>5686</v>
      </c>
      <c r="M62" s="33">
        <v>3137</v>
      </c>
      <c r="N62" s="33">
        <v>0</v>
      </c>
      <c r="O62" s="33">
        <v>0</v>
      </c>
      <c r="P62" s="33">
        <v>3137</v>
      </c>
      <c r="Q62" s="57">
        <v>0.6444520004533605</v>
      </c>
      <c r="R62" s="57">
        <v>0.6444520004533605</v>
      </c>
      <c r="S62" s="57" t="s">
        <v>9</v>
      </c>
      <c r="T62" s="57" t="s">
        <v>9</v>
      </c>
      <c r="U62" s="122">
        <v>930</v>
      </c>
      <c r="V62" s="122">
        <v>0</v>
      </c>
      <c r="W62" s="122">
        <v>0</v>
      </c>
      <c r="X62" s="122">
        <v>930</v>
      </c>
      <c r="Y62" s="122">
        <v>56</v>
      </c>
      <c r="Z62" s="122">
        <v>986</v>
      </c>
      <c r="AA62" s="122">
        <v>521</v>
      </c>
      <c r="AB62" s="122">
        <v>302</v>
      </c>
      <c r="AC62" s="10" t="s">
        <v>785</v>
      </c>
    </row>
    <row r="63" spans="2:29" s="3" customFormat="1" ht="12">
      <c r="B63" s="111" t="s">
        <v>32</v>
      </c>
      <c r="C63" s="111" t="s">
        <v>631</v>
      </c>
      <c r="D63" s="32" t="s">
        <v>247</v>
      </c>
      <c r="E63" s="33">
        <v>0</v>
      </c>
      <c r="F63" s="33">
        <v>0</v>
      </c>
      <c r="G63" s="33">
        <v>5364</v>
      </c>
      <c r="H63" s="33">
        <v>5364</v>
      </c>
      <c r="I63" s="33">
        <v>0</v>
      </c>
      <c r="J63" s="33">
        <v>0</v>
      </c>
      <c r="K63" s="33">
        <v>5364</v>
      </c>
      <c r="L63" s="33">
        <v>5364</v>
      </c>
      <c r="M63" s="33">
        <v>0</v>
      </c>
      <c r="N63" s="33">
        <v>0</v>
      </c>
      <c r="O63" s="33">
        <v>0</v>
      </c>
      <c r="P63" s="33">
        <v>0</v>
      </c>
      <c r="Q63" s="57">
        <v>1</v>
      </c>
      <c r="R63" s="57" t="s">
        <v>9</v>
      </c>
      <c r="S63" s="57" t="s">
        <v>9</v>
      </c>
      <c r="T63" s="57">
        <v>1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122">
        <v>0</v>
      </c>
      <c r="AC63" s="10" t="s">
        <v>760</v>
      </c>
    </row>
    <row r="64" spans="2:29" s="3" customFormat="1" ht="12">
      <c r="B64" s="111" t="s">
        <v>202</v>
      </c>
      <c r="C64" s="111" t="s">
        <v>631</v>
      </c>
      <c r="D64" s="32" t="s">
        <v>248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57" t="s">
        <v>9</v>
      </c>
      <c r="R64" s="57" t="s">
        <v>9</v>
      </c>
      <c r="S64" s="57" t="s">
        <v>9</v>
      </c>
      <c r="T64" s="57" t="s">
        <v>9</v>
      </c>
      <c r="U64" s="122">
        <v>0</v>
      </c>
      <c r="V64" s="122">
        <v>0</v>
      </c>
      <c r="W64" s="122">
        <v>0</v>
      </c>
      <c r="X64" s="122">
        <v>0</v>
      </c>
      <c r="Y64" s="122">
        <v>0</v>
      </c>
      <c r="Z64" s="122">
        <v>0</v>
      </c>
      <c r="AA64" s="122">
        <v>0</v>
      </c>
      <c r="AB64" s="122">
        <v>0</v>
      </c>
      <c r="AC64" s="10" t="s">
        <v>760</v>
      </c>
    </row>
    <row r="65" spans="2:29" s="3" customFormat="1" ht="12">
      <c r="B65" s="111" t="s">
        <v>119</v>
      </c>
      <c r="C65" s="111" t="s">
        <v>631</v>
      </c>
      <c r="D65" s="32" t="s">
        <v>253</v>
      </c>
      <c r="E65" s="33">
        <v>5113</v>
      </c>
      <c r="F65" s="33">
        <v>0</v>
      </c>
      <c r="G65" s="33">
        <v>0</v>
      </c>
      <c r="H65" s="33">
        <v>5113</v>
      </c>
      <c r="I65" s="33">
        <v>4395</v>
      </c>
      <c r="J65" s="33">
        <v>0</v>
      </c>
      <c r="K65" s="33">
        <v>0</v>
      </c>
      <c r="L65" s="33">
        <v>4395</v>
      </c>
      <c r="M65" s="33">
        <v>718</v>
      </c>
      <c r="N65" s="33">
        <v>0</v>
      </c>
      <c r="O65" s="33">
        <v>0</v>
      </c>
      <c r="P65" s="33">
        <v>718</v>
      </c>
      <c r="Q65" s="57">
        <v>0.8595736358302366</v>
      </c>
      <c r="R65" s="57">
        <v>0.8595736358302366</v>
      </c>
      <c r="S65" s="57" t="s">
        <v>9</v>
      </c>
      <c r="T65" s="57" t="s">
        <v>9</v>
      </c>
      <c r="U65" s="122">
        <v>879</v>
      </c>
      <c r="V65" s="122">
        <v>0</v>
      </c>
      <c r="W65" s="122">
        <v>0</v>
      </c>
      <c r="X65" s="122">
        <v>879</v>
      </c>
      <c r="Y65" s="122">
        <v>227</v>
      </c>
      <c r="Z65" s="122">
        <v>1106</v>
      </c>
      <c r="AA65" s="122">
        <v>0</v>
      </c>
      <c r="AB65" s="122">
        <v>0</v>
      </c>
      <c r="AC65" s="10" t="s">
        <v>760</v>
      </c>
    </row>
    <row r="66" spans="2:29" s="3" customFormat="1" ht="12">
      <c r="B66" s="111" t="s">
        <v>75</v>
      </c>
      <c r="C66" s="111" t="s">
        <v>631</v>
      </c>
      <c r="D66" s="32" t="s">
        <v>260</v>
      </c>
      <c r="E66" s="33">
        <v>5518</v>
      </c>
      <c r="F66" s="33">
        <v>0</v>
      </c>
      <c r="G66" s="33">
        <v>2913</v>
      </c>
      <c r="H66" s="33">
        <v>8431</v>
      </c>
      <c r="I66" s="33">
        <v>2802</v>
      </c>
      <c r="J66" s="33">
        <v>0</v>
      </c>
      <c r="K66" s="33">
        <v>2645</v>
      </c>
      <c r="L66" s="33">
        <v>5447</v>
      </c>
      <c r="M66" s="33">
        <v>2716</v>
      </c>
      <c r="N66" s="33">
        <v>0</v>
      </c>
      <c r="O66" s="33">
        <v>268</v>
      </c>
      <c r="P66" s="33">
        <v>2984</v>
      </c>
      <c r="Q66" s="57">
        <v>0.6460680820780453</v>
      </c>
      <c r="R66" s="57">
        <v>0.5077926785067053</v>
      </c>
      <c r="S66" s="57" t="s">
        <v>9</v>
      </c>
      <c r="T66" s="57">
        <v>0.9079986268451768</v>
      </c>
      <c r="U66" s="122">
        <v>2411</v>
      </c>
      <c r="V66" s="122">
        <v>0</v>
      </c>
      <c r="W66" s="122">
        <v>291</v>
      </c>
      <c r="X66" s="122">
        <v>2702</v>
      </c>
      <c r="Y66" s="122">
        <v>575</v>
      </c>
      <c r="Z66" s="122">
        <v>3277</v>
      </c>
      <c r="AA66" s="122">
        <v>586</v>
      </c>
      <c r="AB66" s="122">
        <v>26</v>
      </c>
      <c r="AC66" s="10" t="s">
        <v>779</v>
      </c>
    </row>
    <row r="67" spans="2:29" s="3" customFormat="1" ht="12">
      <c r="B67" s="111" t="s">
        <v>195</v>
      </c>
      <c r="C67" s="111" t="s">
        <v>631</v>
      </c>
      <c r="D67" s="32" t="s">
        <v>254</v>
      </c>
      <c r="E67" s="33">
        <v>0</v>
      </c>
      <c r="F67" s="33">
        <v>0</v>
      </c>
      <c r="G67" s="33">
        <v>8117</v>
      </c>
      <c r="H67" s="33">
        <v>8117</v>
      </c>
      <c r="I67" s="33">
        <v>0</v>
      </c>
      <c r="J67" s="33">
        <v>0</v>
      </c>
      <c r="K67" s="33">
        <v>8010</v>
      </c>
      <c r="L67" s="33">
        <v>8010</v>
      </c>
      <c r="M67" s="33">
        <v>0</v>
      </c>
      <c r="N67" s="33">
        <v>0</v>
      </c>
      <c r="O67" s="33">
        <v>107</v>
      </c>
      <c r="P67" s="33">
        <v>107</v>
      </c>
      <c r="Q67" s="57">
        <v>0.9868177898238265</v>
      </c>
      <c r="R67" s="57" t="s">
        <v>9</v>
      </c>
      <c r="S67" s="57" t="s">
        <v>9</v>
      </c>
      <c r="T67" s="57">
        <v>0.9868177898238265</v>
      </c>
      <c r="U67" s="122">
        <v>0</v>
      </c>
      <c r="V67" s="122">
        <v>0</v>
      </c>
      <c r="W67" s="122">
        <v>0</v>
      </c>
      <c r="X67" s="122">
        <v>0</v>
      </c>
      <c r="Y67" s="122">
        <v>0</v>
      </c>
      <c r="Z67" s="122">
        <v>0</v>
      </c>
      <c r="AA67" s="122">
        <v>0</v>
      </c>
      <c r="AB67" s="122">
        <v>0</v>
      </c>
      <c r="AC67" s="10" t="s">
        <v>787</v>
      </c>
    </row>
    <row r="68" spans="2:29" s="3" customFormat="1" ht="12">
      <c r="B68" s="111" t="s">
        <v>677</v>
      </c>
      <c r="C68" s="111" t="s">
        <v>631</v>
      </c>
      <c r="D68" s="32" t="s">
        <v>897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57" t="s">
        <v>9</v>
      </c>
      <c r="R68" s="57" t="s">
        <v>9</v>
      </c>
      <c r="S68" s="57" t="s">
        <v>9</v>
      </c>
      <c r="T68" s="57" t="s">
        <v>9</v>
      </c>
      <c r="U68" s="122">
        <v>0</v>
      </c>
      <c r="V68" s="122">
        <v>0</v>
      </c>
      <c r="W68" s="122">
        <v>6</v>
      </c>
      <c r="X68" s="122">
        <v>6</v>
      </c>
      <c r="Y68" s="122">
        <v>57</v>
      </c>
      <c r="Z68" s="122">
        <v>63</v>
      </c>
      <c r="AA68" s="122">
        <v>0</v>
      </c>
      <c r="AB68" s="122">
        <v>0</v>
      </c>
      <c r="AC68" s="10" t="s">
        <v>766</v>
      </c>
    </row>
    <row r="69" spans="2:29" s="3" customFormat="1" ht="12">
      <c r="B69" s="111" t="s">
        <v>172</v>
      </c>
      <c r="C69" s="111" t="s">
        <v>631</v>
      </c>
      <c r="D69" s="32" t="s">
        <v>256</v>
      </c>
      <c r="E69" s="33">
        <v>0</v>
      </c>
      <c r="F69" s="33">
        <v>0</v>
      </c>
      <c r="G69" s="33">
        <v>8034</v>
      </c>
      <c r="H69" s="33">
        <v>8034</v>
      </c>
      <c r="I69" s="33">
        <v>0</v>
      </c>
      <c r="J69" s="33">
        <v>0</v>
      </c>
      <c r="K69" s="33">
        <v>8034</v>
      </c>
      <c r="L69" s="33">
        <v>8034</v>
      </c>
      <c r="M69" s="33">
        <v>0</v>
      </c>
      <c r="N69" s="33">
        <v>0</v>
      </c>
      <c r="O69" s="33">
        <v>0</v>
      </c>
      <c r="P69" s="33">
        <v>0</v>
      </c>
      <c r="Q69" s="57">
        <v>1</v>
      </c>
      <c r="R69" s="57" t="s">
        <v>9</v>
      </c>
      <c r="S69" s="57" t="s">
        <v>9</v>
      </c>
      <c r="T69" s="57">
        <v>1</v>
      </c>
      <c r="U69" s="122">
        <v>0</v>
      </c>
      <c r="V69" s="122"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122">
        <v>0</v>
      </c>
      <c r="AC69" s="10" t="s">
        <v>779</v>
      </c>
    </row>
    <row r="70" spans="2:29" s="3" customFormat="1" ht="12">
      <c r="B70" s="111" t="s">
        <v>33</v>
      </c>
      <c r="C70" s="111" t="s">
        <v>631</v>
      </c>
      <c r="D70" s="32" t="s">
        <v>873</v>
      </c>
      <c r="E70" s="33">
        <v>0</v>
      </c>
      <c r="F70" s="33">
        <v>0</v>
      </c>
      <c r="G70" s="33">
        <v>2077</v>
      </c>
      <c r="H70" s="33">
        <v>2077</v>
      </c>
      <c r="I70" s="33">
        <v>0</v>
      </c>
      <c r="J70" s="33">
        <v>0</v>
      </c>
      <c r="K70" s="33">
        <v>2076</v>
      </c>
      <c r="L70" s="33">
        <v>2076</v>
      </c>
      <c r="M70" s="33">
        <v>0</v>
      </c>
      <c r="N70" s="33">
        <v>0</v>
      </c>
      <c r="O70" s="33">
        <v>1</v>
      </c>
      <c r="P70" s="33">
        <v>1</v>
      </c>
      <c r="Q70" s="57">
        <v>0.9995185363505056</v>
      </c>
      <c r="R70" s="57" t="s">
        <v>9</v>
      </c>
      <c r="S70" s="57" t="s">
        <v>9</v>
      </c>
      <c r="T70" s="57">
        <v>0.9995185363505056</v>
      </c>
      <c r="U70" s="122">
        <v>0</v>
      </c>
      <c r="V70" s="122">
        <v>0</v>
      </c>
      <c r="W70" s="122">
        <v>0</v>
      </c>
      <c r="X70" s="122">
        <v>0</v>
      </c>
      <c r="Y70" s="122">
        <v>0</v>
      </c>
      <c r="Z70" s="122">
        <v>0</v>
      </c>
      <c r="AA70" s="122">
        <v>0</v>
      </c>
      <c r="AB70" s="122">
        <v>0</v>
      </c>
      <c r="AC70" s="10" t="s">
        <v>779</v>
      </c>
    </row>
    <row r="71" spans="2:29" s="3" customFormat="1" ht="12">
      <c r="B71" s="111" t="s">
        <v>212</v>
      </c>
      <c r="C71" s="111" t="s">
        <v>631</v>
      </c>
      <c r="D71" s="32" t="s">
        <v>266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57" t="s">
        <v>9</v>
      </c>
      <c r="R71" s="57" t="s">
        <v>9</v>
      </c>
      <c r="S71" s="57" t="s">
        <v>9</v>
      </c>
      <c r="T71" s="57" t="s">
        <v>9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0</v>
      </c>
      <c r="AB71" s="122">
        <v>0</v>
      </c>
      <c r="AC71" s="10" t="s">
        <v>760</v>
      </c>
    </row>
    <row r="72" spans="2:29" s="3" customFormat="1" ht="12">
      <c r="B72" s="111" t="s">
        <v>101</v>
      </c>
      <c r="C72" s="111" t="s">
        <v>631</v>
      </c>
      <c r="D72" s="32" t="s">
        <v>265</v>
      </c>
      <c r="E72" s="33">
        <v>6065</v>
      </c>
      <c r="F72" s="33">
        <v>0</v>
      </c>
      <c r="G72" s="33">
        <v>1544</v>
      </c>
      <c r="H72" s="33">
        <v>7609</v>
      </c>
      <c r="I72" s="33">
        <v>4243</v>
      </c>
      <c r="J72" s="33">
        <v>0</v>
      </c>
      <c r="K72" s="33">
        <v>1523</v>
      </c>
      <c r="L72" s="33">
        <v>5766</v>
      </c>
      <c r="M72" s="33">
        <v>1822</v>
      </c>
      <c r="N72" s="33">
        <v>0</v>
      </c>
      <c r="O72" s="33">
        <v>21</v>
      </c>
      <c r="P72" s="33">
        <v>1843</v>
      </c>
      <c r="Q72" s="57">
        <v>0.7577868313838875</v>
      </c>
      <c r="R72" s="57">
        <v>0.6995877988458368</v>
      </c>
      <c r="S72" s="57" t="s">
        <v>9</v>
      </c>
      <c r="T72" s="57">
        <v>0.9863989637305699</v>
      </c>
      <c r="U72" s="122">
        <v>923</v>
      </c>
      <c r="V72" s="122">
        <v>0</v>
      </c>
      <c r="W72" s="122">
        <v>0</v>
      </c>
      <c r="X72" s="122">
        <v>923</v>
      </c>
      <c r="Y72" s="122">
        <v>20</v>
      </c>
      <c r="Z72" s="122">
        <v>943</v>
      </c>
      <c r="AA72" s="122">
        <v>690</v>
      </c>
      <c r="AB72" s="122">
        <v>0</v>
      </c>
      <c r="AC72" s="10" t="s">
        <v>766</v>
      </c>
    </row>
    <row r="73" spans="2:29" s="3" customFormat="1" ht="12">
      <c r="B73" s="111" t="s">
        <v>111</v>
      </c>
      <c r="C73" s="111" t="s">
        <v>631</v>
      </c>
      <c r="D73" s="32" t="s">
        <v>255</v>
      </c>
      <c r="E73" s="33">
        <v>9194</v>
      </c>
      <c r="F73" s="33">
        <v>0</v>
      </c>
      <c r="G73" s="33">
        <v>0</v>
      </c>
      <c r="H73" s="33">
        <v>9194</v>
      </c>
      <c r="I73" s="33" t="s">
        <v>9</v>
      </c>
      <c r="J73" s="33" t="s">
        <v>9</v>
      </c>
      <c r="K73" s="33" t="s">
        <v>9</v>
      </c>
      <c r="L73" s="33" t="s">
        <v>9</v>
      </c>
      <c r="M73" s="33" t="s">
        <v>9</v>
      </c>
      <c r="N73" s="33" t="s">
        <v>9</v>
      </c>
      <c r="O73" s="33" t="s">
        <v>9</v>
      </c>
      <c r="P73" s="33" t="s">
        <v>9</v>
      </c>
      <c r="Q73" s="57" t="s">
        <v>9</v>
      </c>
      <c r="R73" s="57" t="s">
        <v>9</v>
      </c>
      <c r="S73" s="57" t="s">
        <v>9</v>
      </c>
      <c r="T73" s="57" t="s">
        <v>9</v>
      </c>
      <c r="U73" s="122">
        <v>1927</v>
      </c>
      <c r="V73" s="122">
        <v>0</v>
      </c>
      <c r="W73" s="122">
        <v>0</v>
      </c>
      <c r="X73" s="122">
        <v>1927</v>
      </c>
      <c r="Y73" s="122">
        <v>159</v>
      </c>
      <c r="Z73" s="122">
        <v>2086</v>
      </c>
      <c r="AA73" s="122">
        <v>1174</v>
      </c>
      <c r="AB73" s="122">
        <v>0</v>
      </c>
      <c r="AC73" s="10" t="s">
        <v>787</v>
      </c>
    </row>
    <row r="74" spans="2:29" s="3" customFormat="1" ht="12">
      <c r="B74" s="111" t="s">
        <v>30</v>
      </c>
      <c r="C74" s="111" t="s">
        <v>631</v>
      </c>
      <c r="D74" s="32" t="s">
        <v>271</v>
      </c>
      <c r="E74" s="33">
        <v>0</v>
      </c>
      <c r="F74" s="33">
        <v>0</v>
      </c>
      <c r="G74" s="33">
        <v>350</v>
      </c>
      <c r="H74" s="33">
        <v>350</v>
      </c>
      <c r="I74" s="33">
        <v>0</v>
      </c>
      <c r="J74" s="33">
        <v>0</v>
      </c>
      <c r="K74" s="33">
        <v>350</v>
      </c>
      <c r="L74" s="33">
        <v>350</v>
      </c>
      <c r="M74" s="33">
        <v>0</v>
      </c>
      <c r="N74" s="33">
        <v>0</v>
      </c>
      <c r="O74" s="33">
        <v>0</v>
      </c>
      <c r="P74" s="33">
        <v>0</v>
      </c>
      <c r="Q74" s="57">
        <v>1</v>
      </c>
      <c r="R74" s="57" t="s">
        <v>9</v>
      </c>
      <c r="S74" s="57" t="s">
        <v>9</v>
      </c>
      <c r="T74" s="57">
        <v>1</v>
      </c>
      <c r="U74" s="122">
        <v>0</v>
      </c>
      <c r="V74" s="122">
        <v>0</v>
      </c>
      <c r="W74" s="122">
        <v>0</v>
      </c>
      <c r="X74" s="122">
        <v>0</v>
      </c>
      <c r="Y74" s="122">
        <v>0</v>
      </c>
      <c r="Z74" s="122">
        <v>0</v>
      </c>
      <c r="AA74" s="122">
        <v>0</v>
      </c>
      <c r="AB74" s="122">
        <v>0</v>
      </c>
      <c r="AC74" s="10" t="s">
        <v>781</v>
      </c>
    </row>
    <row r="75" spans="2:29" s="3" customFormat="1" ht="12">
      <c r="B75" s="111" t="s">
        <v>170</v>
      </c>
      <c r="C75" s="111" t="s">
        <v>631</v>
      </c>
      <c r="D75" s="32" t="s">
        <v>273</v>
      </c>
      <c r="E75" s="33">
        <v>0</v>
      </c>
      <c r="F75" s="33">
        <v>0</v>
      </c>
      <c r="G75" s="33">
        <v>8663</v>
      </c>
      <c r="H75" s="33">
        <v>8663</v>
      </c>
      <c r="I75" s="33">
        <v>0</v>
      </c>
      <c r="J75" s="33">
        <v>0</v>
      </c>
      <c r="K75" s="33">
        <v>8346</v>
      </c>
      <c r="L75" s="33">
        <v>8346</v>
      </c>
      <c r="M75" s="33">
        <v>0</v>
      </c>
      <c r="N75" s="33">
        <v>0</v>
      </c>
      <c r="O75" s="33">
        <v>317</v>
      </c>
      <c r="P75" s="33">
        <v>317</v>
      </c>
      <c r="Q75" s="57">
        <v>0.963407595521182</v>
      </c>
      <c r="R75" s="57" t="s">
        <v>9</v>
      </c>
      <c r="S75" s="57" t="s">
        <v>9</v>
      </c>
      <c r="T75" s="57">
        <v>0.963407595521182</v>
      </c>
      <c r="U75" s="122">
        <v>0</v>
      </c>
      <c r="V75" s="122">
        <v>0</v>
      </c>
      <c r="W75" s="122">
        <v>0</v>
      </c>
      <c r="X75" s="122">
        <v>0</v>
      </c>
      <c r="Y75" s="122">
        <v>0</v>
      </c>
      <c r="Z75" s="122">
        <v>0</v>
      </c>
      <c r="AA75" s="122">
        <v>0</v>
      </c>
      <c r="AB75" s="122">
        <v>0</v>
      </c>
      <c r="AC75" s="10" t="s">
        <v>782</v>
      </c>
    </row>
    <row r="76" spans="2:29" s="3" customFormat="1" ht="12">
      <c r="B76" s="111" t="s">
        <v>600</v>
      </c>
      <c r="C76" s="111" t="s">
        <v>631</v>
      </c>
      <c r="D76" s="32" t="s">
        <v>876</v>
      </c>
      <c r="E76" s="33">
        <v>0</v>
      </c>
      <c r="F76" s="33">
        <v>0</v>
      </c>
      <c r="G76" s="33">
        <v>174</v>
      </c>
      <c r="H76" s="33">
        <v>174</v>
      </c>
      <c r="I76" s="33">
        <v>0</v>
      </c>
      <c r="J76" s="33">
        <v>0</v>
      </c>
      <c r="K76" s="33">
        <v>174</v>
      </c>
      <c r="L76" s="33">
        <v>174</v>
      </c>
      <c r="M76" s="33">
        <v>0</v>
      </c>
      <c r="N76" s="33">
        <v>0</v>
      </c>
      <c r="O76" s="33">
        <v>0</v>
      </c>
      <c r="P76" s="33">
        <v>0</v>
      </c>
      <c r="Q76" s="57">
        <v>1</v>
      </c>
      <c r="R76" s="57" t="s">
        <v>9</v>
      </c>
      <c r="S76" s="57" t="s">
        <v>9</v>
      </c>
      <c r="T76" s="57">
        <v>1</v>
      </c>
      <c r="U76" s="122">
        <v>0</v>
      </c>
      <c r="V76" s="122">
        <v>0</v>
      </c>
      <c r="W76" s="122">
        <v>0</v>
      </c>
      <c r="X76" s="122">
        <v>0</v>
      </c>
      <c r="Y76" s="122">
        <v>0</v>
      </c>
      <c r="Z76" s="122">
        <v>0</v>
      </c>
      <c r="AA76" s="122">
        <v>0</v>
      </c>
      <c r="AB76" s="122">
        <v>0</v>
      </c>
      <c r="AC76" s="10" t="s">
        <v>781</v>
      </c>
    </row>
    <row r="77" spans="2:29" s="3" customFormat="1" ht="12">
      <c r="B77" s="111" t="s">
        <v>751</v>
      </c>
      <c r="C77" s="111" t="s">
        <v>631</v>
      </c>
      <c r="D77" s="32" t="s">
        <v>423</v>
      </c>
      <c r="E77" s="33">
        <v>0</v>
      </c>
      <c r="F77" s="33">
        <v>0</v>
      </c>
      <c r="G77" s="33">
        <v>5525</v>
      </c>
      <c r="H77" s="33">
        <v>5525</v>
      </c>
      <c r="I77" s="33">
        <v>0</v>
      </c>
      <c r="J77" s="33">
        <v>0</v>
      </c>
      <c r="K77" s="33">
        <v>5482</v>
      </c>
      <c r="L77" s="33">
        <v>5482</v>
      </c>
      <c r="M77" s="33">
        <v>0</v>
      </c>
      <c r="N77" s="33">
        <v>0</v>
      </c>
      <c r="O77" s="33">
        <v>43</v>
      </c>
      <c r="P77" s="33">
        <v>43</v>
      </c>
      <c r="Q77" s="57">
        <v>0.9922171945701358</v>
      </c>
      <c r="R77" s="57" t="s">
        <v>9</v>
      </c>
      <c r="S77" s="57" t="s">
        <v>9</v>
      </c>
      <c r="T77" s="57">
        <v>0.9922171945701358</v>
      </c>
      <c r="U77" s="122">
        <v>0</v>
      </c>
      <c r="V77" s="122">
        <v>0</v>
      </c>
      <c r="W77" s="122">
        <v>0</v>
      </c>
      <c r="X77" s="122">
        <v>0</v>
      </c>
      <c r="Y77" s="122">
        <v>0</v>
      </c>
      <c r="Z77" s="122">
        <v>0</v>
      </c>
      <c r="AA77" s="122">
        <v>0</v>
      </c>
      <c r="AB77" s="122">
        <v>0</v>
      </c>
      <c r="AC77" s="10" t="s">
        <v>781</v>
      </c>
    </row>
    <row r="78" spans="2:29" s="3" customFormat="1" ht="12">
      <c r="B78" s="111" t="s">
        <v>587</v>
      </c>
      <c r="C78" s="111" t="s">
        <v>631</v>
      </c>
      <c r="D78" s="32" t="s">
        <v>877</v>
      </c>
      <c r="E78" s="33">
        <v>0</v>
      </c>
      <c r="F78" s="33">
        <v>0</v>
      </c>
      <c r="G78" s="33">
        <v>123</v>
      </c>
      <c r="H78" s="33">
        <v>123</v>
      </c>
      <c r="I78" s="33">
        <v>0</v>
      </c>
      <c r="J78" s="33">
        <v>0</v>
      </c>
      <c r="K78" s="33">
        <v>123</v>
      </c>
      <c r="L78" s="33">
        <v>123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2">
        <v>0</v>
      </c>
      <c r="V78" s="122">
        <v>0</v>
      </c>
      <c r="W78" s="122">
        <v>0</v>
      </c>
      <c r="X78" s="122">
        <v>0</v>
      </c>
      <c r="Y78" s="122">
        <v>0</v>
      </c>
      <c r="Z78" s="122">
        <v>0</v>
      </c>
      <c r="AA78" s="122">
        <v>0</v>
      </c>
      <c r="AB78" s="122">
        <v>0</v>
      </c>
      <c r="AC78" s="10" t="s">
        <v>781</v>
      </c>
    </row>
    <row r="79" spans="2:29" s="3" customFormat="1" ht="12">
      <c r="B79" s="111" t="s">
        <v>28</v>
      </c>
      <c r="C79" s="111" t="s">
        <v>631</v>
      </c>
      <c r="D79" s="32" t="s">
        <v>277</v>
      </c>
      <c r="E79" s="33">
        <v>0</v>
      </c>
      <c r="F79" s="33">
        <v>0</v>
      </c>
      <c r="G79" s="33">
        <v>327</v>
      </c>
      <c r="H79" s="33">
        <v>327</v>
      </c>
      <c r="I79" s="33">
        <v>0</v>
      </c>
      <c r="J79" s="33">
        <v>0</v>
      </c>
      <c r="K79" s="33">
        <v>327</v>
      </c>
      <c r="L79" s="33">
        <v>327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2">
        <v>0</v>
      </c>
      <c r="V79" s="122">
        <v>0</v>
      </c>
      <c r="W79" s="122">
        <v>0</v>
      </c>
      <c r="X79" s="122">
        <v>0</v>
      </c>
      <c r="Y79" s="122">
        <v>0</v>
      </c>
      <c r="Z79" s="122">
        <v>0</v>
      </c>
      <c r="AA79" s="122">
        <v>0</v>
      </c>
      <c r="AB79" s="122">
        <v>0</v>
      </c>
      <c r="AC79" s="10" t="s">
        <v>781</v>
      </c>
    </row>
    <row r="80" spans="2:29" s="3" customFormat="1" ht="12">
      <c r="B80" s="111" t="s">
        <v>588</v>
      </c>
      <c r="C80" s="111" t="s">
        <v>631</v>
      </c>
      <c r="D80" s="32" t="s">
        <v>878</v>
      </c>
      <c r="E80" s="33">
        <v>0</v>
      </c>
      <c r="F80" s="33">
        <v>0</v>
      </c>
      <c r="G80" s="33">
        <v>46</v>
      </c>
      <c r="H80" s="33">
        <v>46</v>
      </c>
      <c r="I80" s="33">
        <v>0</v>
      </c>
      <c r="J80" s="33">
        <v>0</v>
      </c>
      <c r="K80" s="33">
        <v>46</v>
      </c>
      <c r="L80" s="33">
        <v>46</v>
      </c>
      <c r="M80" s="33">
        <v>0</v>
      </c>
      <c r="N80" s="33">
        <v>0</v>
      </c>
      <c r="O80" s="33">
        <v>0</v>
      </c>
      <c r="P80" s="33">
        <v>0</v>
      </c>
      <c r="Q80" s="57">
        <v>1</v>
      </c>
      <c r="R80" s="57" t="s">
        <v>9</v>
      </c>
      <c r="S80" s="57" t="s">
        <v>9</v>
      </c>
      <c r="T80" s="57">
        <v>1</v>
      </c>
      <c r="U80" s="122">
        <v>0</v>
      </c>
      <c r="V80" s="122">
        <v>0</v>
      </c>
      <c r="W80" s="122">
        <v>0</v>
      </c>
      <c r="X80" s="122">
        <v>0</v>
      </c>
      <c r="Y80" s="122">
        <v>0</v>
      </c>
      <c r="Z80" s="122">
        <v>0</v>
      </c>
      <c r="AA80" s="122">
        <v>0</v>
      </c>
      <c r="AB80" s="122">
        <v>0</v>
      </c>
      <c r="AC80" s="10" t="s">
        <v>781</v>
      </c>
    </row>
    <row r="81" spans="2:29" s="3" customFormat="1" ht="12">
      <c r="B81" s="111" t="s">
        <v>112</v>
      </c>
      <c r="C81" s="111" t="s">
        <v>631</v>
      </c>
      <c r="D81" s="32" t="s">
        <v>281</v>
      </c>
      <c r="E81" s="33">
        <v>8675</v>
      </c>
      <c r="F81" s="33">
        <v>701</v>
      </c>
      <c r="G81" s="33">
        <v>2036</v>
      </c>
      <c r="H81" s="33">
        <v>11412</v>
      </c>
      <c r="I81" s="33">
        <v>5066</v>
      </c>
      <c r="J81" s="33">
        <v>679</v>
      </c>
      <c r="K81" s="33">
        <v>1950</v>
      </c>
      <c r="L81" s="33">
        <v>7695</v>
      </c>
      <c r="M81" s="33">
        <v>3609</v>
      </c>
      <c r="N81" s="33">
        <v>22</v>
      </c>
      <c r="O81" s="33">
        <v>86</v>
      </c>
      <c r="P81" s="33">
        <v>3717</v>
      </c>
      <c r="Q81" s="57">
        <v>0.6742902208201893</v>
      </c>
      <c r="R81" s="57">
        <v>0.5839769452449568</v>
      </c>
      <c r="S81" s="57">
        <v>0.9686162624821684</v>
      </c>
      <c r="T81" s="57">
        <v>0.9577603143418467</v>
      </c>
      <c r="U81" s="122">
        <v>1635</v>
      </c>
      <c r="V81" s="122">
        <v>0</v>
      </c>
      <c r="W81" s="122">
        <v>0</v>
      </c>
      <c r="X81" s="122">
        <v>1635</v>
      </c>
      <c r="Y81" s="122">
        <v>1417</v>
      </c>
      <c r="Z81" s="122">
        <v>3052</v>
      </c>
      <c r="AA81" s="122">
        <v>1034</v>
      </c>
      <c r="AB81" s="122">
        <v>791</v>
      </c>
      <c r="AC81" s="10" t="s">
        <v>787</v>
      </c>
    </row>
    <row r="82" spans="2:29" s="3" customFormat="1" ht="12">
      <c r="B82" s="111" t="s">
        <v>34</v>
      </c>
      <c r="C82" s="111" t="s">
        <v>631</v>
      </c>
      <c r="D82" s="32" t="s">
        <v>283</v>
      </c>
      <c r="E82" s="33">
        <v>0</v>
      </c>
      <c r="F82" s="33">
        <v>0</v>
      </c>
      <c r="G82" s="33">
        <v>5285</v>
      </c>
      <c r="H82" s="33">
        <v>5285</v>
      </c>
      <c r="I82" s="33">
        <v>0</v>
      </c>
      <c r="J82" s="33">
        <v>0</v>
      </c>
      <c r="K82" s="33">
        <v>4741</v>
      </c>
      <c r="L82" s="33">
        <v>4741</v>
      </c>
      <c r="M82" s="33">
        <v>0</v>
      </c>
      <c r="N82" s="33">
        <v>0</v>
      </c>
      <c r="O82" s="33">
        <v>544</v>
      </c>
      <c r="P82" s="33">
        <v>544</v>
      </c>
      <c r="Q82" s="57">
        <v>0.8970671712393566</v>
      </c>
      <c r="R82" s="57" t="s">
        <v>9</v>
      </c>
      <c r="S82" s="57" t="s">
        <v>9</v>
      </c>
      <c r="T82" s="57">
        <v>0.8970671712393566</v>
      </c>
      <c r="U82" s="122">
        <v>0</v>
      </c>
      <c r="V82" s="122">
        <v>0</v>
      </c>
      <c r="W82" s="122">
        <v>0</v>
      </c>
      <c r="X82" s="122">
        <v>0</v>
      </c>
      <c r="Y82" s="122">
        <v>0</v>
      </c>
      <c r="Z82" s="122">
        <v>0</v>
      </c>
      <c r="AA82" s="122">
        <v>0</v>
      </c>
      <c r="AB82" s="122">
        <v>0</v>
      </c>
      <c r="AC82" s="10" t="s">
        <v>788</v>
      </c>
    </row>
    <row r="83" spans="2:29" s="3" customFormat="1" ht="12">
      <c r="B83" s="111" t="s">
        <v>157</v>
      </c>
      <c r="C83" s="111" t="s">
        <v>631</v>
      </c>
      <c r="D83" s="32" t="s">
        <v>257</v>
      </c>
      <c r="E83" s="33">
        <v>15840</v>
      </c>
      <c r="F83" s="33">
        <v>1863</v>
      </c>
      <c r="G83" s="33">
        <v>303</v>
      </c>
      <c r="H83" s="33">
        <v>18006</v>
      </c>
      <c r="I83" s="33" t="s">
        <v>9</v>
      </c>
      <c r="J83" s="33" t="s">
        <v>9</v>
      </c>
      <c r="K83" s="33" t="s">
        <v>9</v>
      </c>
      <c r="L83" s="33" t="s">
        <v>9</v>
      </c>
      <c r="M83" s="33" t="s">
        <v>9</v>
      </c>
      <c r="N83" s="33" t="s">
        <v>9</v>
      </c>
      <c r="O83" s="33" t="s">
        <v>9</v>
      </c>
      <c r="P83" s="33" t="s">
        <v>9</v>
      </c>
      <c r="Q83" s="57" t="s">
        <v>9</v>
      </c>
      <c r="R83" s="57" t="s">
        <v>9</v>
      </c>
      <c r="S83" s="57" t="s">
        <v>9</v>
      </c>
      <c r="T83" s="57" t="s">
        <v>9</v>
      </c>
      <c r="U83" s="122">
        <v>3955</v>
      </c>
      <c r="V83" s="122">
        <v>0</v>
      </c>
      <c r="W83" s="122">
        <v>0</v>
      </c>
      <c r="X83" s="122">
        <v>3955</v>
      </c>
      <c r="Y83" s="122">
        <v>3370</v>
      </c>
      <c r="Z83" s="122">
        <v>7325</v>
      </c>
      <c r="AA83" s="122">
        <v>2558</v>
      </c>
      <c r="AB83" s="122">
        <v>832</v>
      </c>
      <c r="AC83" s="10" t="s">
        <v>788</v>
      </c>
    </row>
    <row r="84" spans="2:29" s="3" customFormat="1" ht="12">
      <c r="B84" s="111" t="s">
        <v>589</v>
      </c>
      <c r="C84" s="111" t="s">
        <v>631</v>
      </c>
      <c r="D84" s="32" t="s">
        <v>879</v>
      </c>
      <c r="E84" s="33">
        <v>0</v>
      </c>
      <c r="F84" s="33">
        <v>0</v>
      </c>
      <c r="G84" s="33">
        <v>829</v>
      </c>
      <c r="H84" s="33">
        <v>829</v>
      </c>
      <c r="I84" s="33">
        <v>0</v>
      </c>
      <c r="J84" s="33">
        <v>0</v>
      </c>
      <c r="K84" s="33">
        <v>829</v>
      </c>
      <c r="L84" s="33">
        <v>829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2">
        <v>0</v>
      </c>
      <c r="V84" s="122">
        <v>0</v>
      </c>
      <c r="W84" s="122">
        <v>0</v>
      </c>
      <c r="X84" s="122">
        <v>0</v>
      </c>
      <c r="Y84" s="122">
        <v>0</v>
      </c>
      <c r="Z84" s="122">
        <v>0</v>
      </c>
      <c r="AA84" s="122">
        <v>0</v>
      </c>
      <c r="AB84" s="122">
        <v>0</v>
      </c>
      <c r="AC84" s="10" t="s">
        <v>781</v>
      </c>
    </row>
    <row r="85" spans="2:29" s="3" customFormat="1" ht="12">
      <c r="B85" s="111" t="s">
        <v>590</v>
      </c>
      <c r="C85" s="111" t="s">
        <v>631</v>
      </c>
      <c r="D85" s="32" t="s">
        <v>880</v>
      </c>
      <c r="E85" s="33">
        <v>0</v>
      </c>
      <c r="F85" s="33">
        <v>0</v>
      </c>
      <c r="G85" s="33">
        <v>59</v>
      </c>
      <c r="H85" s="33">
        <v>59</v>
      </c>
      <c r="I85" s="33">
        <v>0</v>
      </c>
      <c r="J85" s="33">
        <v>0</v>
      </c>
      <c r="K85" s="33">
        <v>59</v>
      </c>
      <c r="L85" s="33">
        <v>59</v>
      </c>
      <c r="M85" s="33">
        <v>0</v>
      </c>
      <c r="N85" s="33">
        <v>0</v>
      </c>
      <c r="O85" s="33">
        <v>0</v>
      </c>
      <c r="P85" s="33">
        <v>0</v>
      </c>
      <c r="Q85" s="57">
        <v>1</v>
      </c>
      <c r="R85" s="57" t="s">
        <v>9</v>
      </c>
      <c r="S85" s="57" t="s">
        <v>9</v>
      </c>
      <c r="T85" s="57">
        <v>1</v>
      </c>
      <c r="U85" s="122">
        <v>0</v>
      </c>
      <c r="V85" s="122">
        <v>0</v>
      </c>
      <c r="W85" s="122">
        <v>0</v>
      </c>
      <c r="X85" s="122">
        <v>0</v>
      </c>
      <c r="Y85" s="122">
        <v>0</v>
      </c>
      <c r="Z85" s="122">
        <v>0</v>
      </c>
      <c r="AA85" s="122">
        <v>0</v>
      </c>
      <c r="AB85" s="122">
        <v>0</v>
      </c>
      <c r="AC85" s="10" t="s">
        <v>781</v>
      </c>
    </row>
    <row r="86" spans="2:29" s="3" customFormat="1" ht="12">
      <c r="B86" s="111" t="s">
        <v>161</v>
      </c>
      <c r="C86" s="111" t="s">
        <v>631</v>
      </c>
      <c r="D86" s="32" t="s">
        <v>250</v>
      </c>
      <c r="E86" s="33">
        <v>14917</v>
      </c>
      <c r="F86" s="33">
        <v>1231</v>
      </c>
      <c r="G86" s="33">
        <v>10302</v>
      </c>
      <c r="H86" s="33">
        <v>26450</v>
      </c>
      <c r="I86" s="33">
        <v>8198</v>
      </c>
      <c r="J86" s="33">
        <v>1050</v>
      </c>
      <c r="K86" s="33">
        <v>9961</v>
      </c>
      <c r="L86" s="33">
        <v>19209</v>
      </c>
      <c r="M86" s="33">
        <v>6719</v>
      </c>
      <c r="N86" s="33">
        <v>181</v>
      </c>
      <c r="O86" s="33">
        <v>341</v>
      </c>
      <c r="P86" s="33">
        <v>7241</v>
      </c>
      <c r="Q86" s="57">
        <v>0.7262381852551985</v>
      </c>
      <c r="R86" s="57">
        <v>0.5495743111885768</v>
      </c>
      <c r="S86" s="57">
        <v>0.8529650690495532</v>
      </c>
      <c r="T86" s="57">
        <v>0.9668996311395845</v>
      </c>
      <c r="U86" s="122">
        <v>2986</v>
      </c>
      <c r="V86" s="122">
        <v>0</v>
      </c>
      <c r="W86" s="122">
        <v>0</v>
      </c>
      <c r="X86" s="122">
        <v>2986</v>
      </c>
      <c r="Y86" s="122">
        <v>499</v>
      </c>
      <c r="Z86" s="122">
        <v>3485</v>
      </c>
      <c r="AA86" s="122">
        <v>1335</v>
      </c>
      <c r="AB86" s="122">
        <v>39</v>
      </c>
      <c r="AC86" s="10" t="s">
        <v>798</v>
      </c>
    </row>
    <row r="87" spans="2:29" s="3" customFormat="1" ht="12">
      <c r="B87" s="111" t="s">
        <v>95</v>
      </c>
      <c r="C87" s="111" t="s">
        <v>631</v>
      </c>
      <c r="D87" s="32" t="s">
        <v>259</v>
      </c>
      <c r="E87" s="33">
        <v>10371</v>
      </c>
      <c r="F87" s="33">
        <v>0</v>
      </c>
      <c r="G87" s="33">
        <v>5406</v>
      </c>
      <c r="H87" s="33">
        <v>15777</v>
      </c>
      <c r="I87" s="33">
        <v>6641</v>
      </c>
      <c r="J87" s="33">
        <v>0</v>
      </c>
      <c r="K87" s="33">
        <v>5017</v>
      </c>
      <c r="L87" s="33">
        <v>11658</v>
      </c>
      <c r="M87" s="33">
        <v>3730</v>
      </c>
      <c r="N87" s="33">
        <v>0</v>
      </c>
      <c r="O87" s="33">
        <v>389</v>
      </c>
      <c r="P87" s="33">
        <v>4119</v>
      </c>
      <c r="Q87" s="57">
        <v>0.7389237497623122</v>
      </c>
      <c r="R87" s="57">
        <v>0.6403432648732041</v>
      </c>
      <c r="S87" s="57" t="s">
        <v>9</v>
      </c>
      <c r="T87" s="57">
        <v>0.9280429152793193</v>
      </c>
      <c r="U87" s="122">
        <v>3207</v>
      </c>
      <c r="V87" s="122">
        <v>0</v>
      </c>
      <c r="W87" s="122">
        <v>0</v>
      </c>
      <c r="X87" s="122">
        <v>3207</v>
      </c>
      <c r="Y87" s="122">
        <v>379</v>
      </c>
      <c r="Z87" s="122">
        <v>3586</v>
      </c>
      <c r="AA87" s="122">
        <v>710</v>
      </c>
      <c r="AB87" s="122">
        <v>83</v>
      </c>
      <c r="AC87" s="10" t="s">
        <v>788</v>
      </c>
    </row>
    <row r="88" spans="2:29" s="3" customFormat="1" ht="12">
      <c r="B88" s="111" t="s">
        <v>36</v>
      </c>
      <c r="C88" s="111" t="s">
        <v>631</v>
      </c>
      <c r="D88" s="32" t="s">
        <v>291</v>
      </c>
      <c r="E88" s="33">
        <v>0</v>
      </c>
      <c r="F88" s="33">
        <v>0</v>
      </c>
      <c r="G88" s="33">
        <v>3639</v>
      </c>
      <c r="H88" s="33">
        <v>3639</v>
      </c>
      <c r="I88" s="33">
        <v>0</v>
      </c>
      <c r="J88" s="33">
        <v>0</v>
      </c>
      <c r="K88" s="33">
        <v>3630</v>
      </c>
      <c r="L88" s="33">
        <v>3630</v>
      </c>
      <c r="M88" s="33">
        <v>0</v>
      </c>
      <c r="N88" s="33">
        <v>0</v>
      </c>
      <c r="O88" s="33">
        <v>9</v>
      </c>
      <c r="P88" s="33">
        <v>9</v>
      </c>
      <c r="Q88" s="57">
        <v>0.9975267930750206</v>
      </c>
      <c r="R88" s="57" t="s">
        <v>9</v>
      </c>
      <c r="S88" s="57" t="s">
        <v>9</v>
      </c>
      <c r="T88" s="57">
        <v>0.9975267930750206</v>
      </c>
      <c r="U88" s="122">
        <v>0</v>
      </c>
      <c r="V88" s="122">
        <v>0</v>
      </c>
      <c r="W88" s="122">
        <v>0</v>
      </c>
      <c r="X88" s="122">
        <v>0</v>
      </c>
      <c r="Y88" s="122">
        <v>0</v>
      </c>
      <c r="Z88" s="122">
        <v>0</v>
      </c>
      <c r="AA88" s="122">
        <v>0</v>
      </c>
      <c r="AB88" s="122">
        <v>0</v>
      </c>
      <c r="AC88" s="10" t="s">
        <v>790</v>
      </c>
    </row>
    <row r="89" spans="2:29" s="3" customFormat="1" ht="12">
      <c r="B89" s="111" t="s">
        <v>215</v>
      </c>
      <c r="C89" s="111" t="s">
        <v>631</v>
      </c>
      <c r="D89" s="32" t="s">
        <v>216</v>
      </c>
      <c r="E89" s="33">
        <v>0</v>
      </c>
      <c r="F89" s="33">
        <v>0</v>
      </c>
      <c r="G89" s="33">
        <v>638</v>
      </c>
      <c r="H89" s="33">
        <v>638</v>
      </c>
      <c r="I89" s="33">
        <v>0</v>
      </c>
      <c r="J89" s="33">
        <v>0</v>
      </c>
      <c r="K89" s="33">
        <v>638</v>
      </c>
      <c r="L89" s="33">
        <v>638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2">
        <v>0</v>
      </c>
      <c r="V89" s="122">
        <v>0</v>
      </c>
      <c r="W89" s="122">
        <v>0</v>
      </c>
      <c r="X89" s="122">
        <v>0</v>
      </c>
      <c r="Y89" s="122">
        <v>9</v>
      </c>
      <c r="Z89" s="122">
        <v>9</v>
      </c>
      <c r="AA89" s="122">
        <v>0</v>
      </c>
      <c r="AB89" s="122">
        <v>0</v>
      </c>
      <c r="AC89" s="10" t="s">
        <v>782</v>
      </c>
    </row>
    <row r="90" spans="2:29" s="3" customFormat="1" ht="12">
      <c r="B90" s="111" t="s">
        <v>179</v>
      </c>
      <c r="C90" s="111" t="s">
        <v>631</v>
      </c>
      <c r="D90" s="32" t="s">
        <v>295</v>
      </c>
      <c r="E90" s="33">
        <v>0</v>
      </c>
      <c r="F90" s="33">
        <v>0</v>
      </c>
      <c r="G90" s="33">
        <v>8812</v>
      </c>
      <c r="H90" s="33">
        <v>8812</v>
      </c>
      <c r="I90" s="33">
        <v>0</v>
      </c>
      <c r="J90" s="33">
        <v>0</v>
      </c>
      <c r="K90" s="33">
        <v>8812</v>
      </c>
      <c r="L90" s="33">
        <v>8812</v>
      </c>
      <c r="M90" s="33">
        <v>0</v>
      </c>
      <c r="N90" s="33">
        <v>0</v>
      </c>
      <c r="O90" s="33">
        <v>0</v>
      </c>
      <c r="P90" s="33">
        <v>0</v>
      </c>
      <c r="Q90" s="57">
        <v>1</v>
      </c>
      <c r="R90" s="57" t="s">
        <v>9</v>
      </c>
      <c r="S90" s="57" t="s">
        <v>9</v>
      </c>
      <c r="T90" s="57">
        <v>1</v>
      </c>
      <c r="U90" s="122">
        <v>0</v>
      </c>
      <c r="V90" s="122">
        <v>0</v>
      </c>
      <c r="W90" s="122">
        <v>0</v>
      </c>
      <c r="X90" s="122">
        <v>0</v>
      </c>
      <c r="Y90" s="122">
        <v>0</v>
      </c>
      <c r="Z90" s="122">
        <v>0</v>
      </c>
      <c r="AA90" s="122">
        <v>0</v>
      </c>
      <c r="AB90" s="122">
        <v>0</v>
      </c>
      <c r="AC90" s="10" t="s">
        <v>760</v>
      </c>
    </row>
    <row r="91" spans="2:29" s="3" customFormat="1" ht="12">
      <c r="B91" s="111" t="s">
        <v>89</v>
      </c>
      <c r="C91" s="111" t="s">
        <v>631</v>
      </c>
      <c r="D91" s="32" t="s">
        <v>908</v>
      </c>
      <c r="E91" s="33">
        <v>7647</v>
      </c>
      <c r="F91" s="33">
        <v>0</v>
      </c>
      <c r="G91" s="33">
        <v>423</v>
      </c>
      <c r="H91" s="33">
        <v>8070</v>
      </c>
      <c r="I91" s="33">
        <v>5510</v>
      </c>
      <c r="J91" s="33">
        <v>0</v>
      </c>
      <c r="K91" s="33">
        <v>423</v>
      </c>
      <c r="L91" s="33">
        <v>5933</v>
      </c>
      <c r="M91" s="33">
        <v>2137</v>
      </c>
      <c r="N91" s="33">
        <v>0</v>
      </c>
      <c r="O91" s="33">
        <v>0</v>
      </c>
      <c r="P91" s="33">
        <v>2137</v>
      </c>
      <c r="Q91" s="57">
        <v>0.7351920693928129</v>
      </c>
      <c r="R91" s="57">
        <v>0.7205440041846476</v>
      </c>
      <c r="S91" s="57" t="s">
        <v>9</v>
      </c>
      <c r="T91" s="57">
        <v>1</v>
      </c>
      <c r="U91" s="122">
        <v>2057</v>
      </c>
      <c r="V91" s="122">
        <v>0</v>
      </c>
      <c r="W91" s="122">
        <v>0</v>
      </c>
      <c r="X91" s="122">
        <v>2057</v>
      </c>
      <c r="Y91" s="122">
        <v>590</v>
      </c>
      <c r="Z91" s="122">
        <v>2647</v>
      </c>
      <c r="AA91" s="122">
        <v>249</v>
      </c>
      <c r="AB91" s="122">
        <v>0</v>
      </c>
      <c r="AC91" s="10" t="s">
        <v>766</v>
      </c>
    </row>
    <row r="92" spans="2:29" s="3" customFormat="1" ht="12">
      <c r="B92" s="111" t="s">
        <v>748</v>
      </c>
      <c r="C92" s="111" t="s">
        <v>631</v>
      </c>
      <c r="D92" s="32" t="s">
        <v>749</v>
      </c>
      <c r="E92" s="33">
        <v>0</v>
      </c>
      <c r="F92" s="33">
        <v>0</v>
      </c>
      <c r="G92" s="33">
        <v>4210</v>
      </c>
      <c r="H92" s="33">
        <v>4210</v>
      </c>
      <c r="I92" s="33">
        <v>0</v>
      </c>
      <c r="J92" s="33">
        <v>0</v>
      </c>
      <c r="K92" s="33">
        <v>4210</v>
      </c>
      <c r="L92" s="33">
        <v>4210</v>
      </c>
      <c r="M92" s="33">
        <v>0</v>
      </c>
      <c r="N92" s="33">
        <v>0</v>
      </c>
      <c r="O92" s="33">
        <v>0</v>
      </c>
      <c r="P92" s="33">
        <v>0</v>
      </c>
      <c r="Q92" s="57">
        <v>1</v>
      </c>
      <c r="R92" s="57" t="s">
        <v>9</v>
      </c>
      <c r="S92" s="57" t="s">
        <v>9</v>
      </c>
      <c r="T92" s="57">
        <v>1</v>
      </c>
      <c r="U92" s="122">
        <v>0</v>
      </c>
      <c r="V92" s="122">
        <v>0</v>
      </c>
      <c r="W92" s="122">
        <v>0</v>
      </c>
      <c r="X92" s="122">
        <v>0</v>
      </c>
      <c r="Y92" s="122">
        <v>0</v>
      </c>
      <c r="Z92" s="122">
        <v>0</v>
      </c>
      <c r="AA92" s="122">
        <v>0</v>
      </c>
      <c r="AB92" s="122">
        <v>0</v>
      </c>
      <c r="AC92" s="10" t="s">
        <v>798</v>
      </c>
    </row>
    <row r="93" spans="2:29" s="3" customFormat="1" ht="12">
      <c r="B93" s="111" t="s">
        <v>109</v>
      </c>
      <c r="C93" s="111" t="s">
        <v>631</v>
      </c>
      <c r="D93" s="32" t="s">
        <v>290</v>
      </c>
      <c r="E93" s="33">
        <v>9545</v>
      </c>
      <c r="F93" s="33">
        <v>0</v>
      </c>
      <c r="G93" s="33">
        <v>4931</v>
      </c>
      <c r="H93" s="33">
        <v>14476</v>
      </c>
      <c r="I93" s="33">
        <v>5565</v>
      </c>
      <c r="J93" s="33">
        <v>0</v>
      </c>
      <c r="K93" s="33">
        <v>4691</v>
      </c>
      <c r="L93" s="33">
        <v>10256</v>
      </c>
      <c r="M93" s="33">
        <v>3980</v>
      </c>
      <c r="N93" s="33">
        <v>0</v>
      </c>
      <c r="O93" s="33">
        <v>240</v>
      </c>
      <c r="P93" s="33">
        <v>4220</v>
      </c>
      <c r="Q93" s="57">
        <v>0.7084830063553468</v>
      </c>
      <c r="R93" s="57">
        <v>0.5830277632268204</v>
      </c>
      <c r="S93" s="57" t="s">
        <v>9</v>
      </c>
      <c r="T93" s="57">
        <v>0.9513283309673494</v>
      </c>
      <c r="U93" s="122">
        <v>3595</v>
      </c>
      <c r="V93" s="122">
        <v>0</v>
      </c>
      <c r="W93" s="122">
        <v>0</v>
      </c>
      <c r="X93" s="122">
        <v>3595</v>
      </c>
      <c r="Y93" s="122">
        <v>1709</v>
      </c>
      <c r="Z93" s="122">
        <v>5304</v>
      </c>
      <c r="AA93" s="122">
        <v>746</v>
      </c>
      <c r="AB93" s="122">
        <v>10</v>
      </c>
      <c r="AC93" s="10" t="s">
        <v>798</v>
      </c>
    </row>
    <row r="94" spans="2:29" s="3" customFormat="1" ht="12">
      <c r="B94" s="111" t="s">
        <v>689</v>
      </c>
      <c r="C94" s="111" t="s">
        <v>631</v>
      </c>
      <c r="D94" s="32" t="s">
        <v>893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57" t="s">
        <v>9</v>
      </c>
      <c r="R94" s="57" t="s">
        <v>9</v>
      </c>
      <c r="S94" s="57" t="s">
        <v>9</v>
      </c>
      <c r="T94" s="57" t="s">
        <v>9</v>
      </c>
      <c r="U94" s="122">
        <v>0</v>
      </c>
      <c r="V94" s="122">
        <v>0</v>
      </c>
      <c r="W94" s="122">
        <v>0</v>
      </c>
      <c r="X94" s="122">
        <v>0</v>
      </c>
      <c r="Y94" s="122">
        <v>19</v>
      </c>
      <c r="Z94" s="122">
        <v>19</v>
      </c>
      <c r="AA94" s="122">
        <v>0</v>
      </c>
      <c r="AB94" s="122">
        <v>0</v>
      </c>
      <c r="AC94" s="10" t="s">
        <v>790</v>
      </c>
    </row>
    <row r="95" spans="2:29" s="3" customFormat="1" ht="12">
      <c r="B95" s="111" t="s">
        <v>99</v>
      </c>
      <c r="C95" s="111" t="s">
        <v>631</v>
      </c>
      <c r="D95" s="32" t="s">
        <v>294</v>
      </c>
      <c r="E95" s="33">
        <v>13379</v>
      </c>
      <c r="F95" s="33">
        <v>0</v>
      </c>
      <c r="G95" s="33">
        <v>7011</v>
      </c>
      <c r="H95" s="33">
        <v>20390</v>
      </c>
      <c r="I95" s="33">
        <v>9238</v>
      </c>
      <c r="J95" s="33">
        <v>0</v>
      </c>
      <c r="K95" s="33">
        <v>6856</v>
      </c>
      <c r="L95" s="33">
        <v>16094</v>
      </c>
      <c r="M95" s="33">
        <v>4141</v>
      </c>
      <c r="N95" s="33">
        <v>0</v>
      </c>
      <c r="O95" s="33">
        <v>155</v>
      </c>
      <c r="P95" s="33">
        <v>4296</v>
      </c>
      <c r="Q95" s="57">
        <v>0.7893084845512506</v>
      </c>
      <c r="R95" s="57">
        <v>0.6904850885716421</v>
      </c>
      <c r="S95" s="57" t="s">
        <v>9</v>
      </c>
      <c r="T95" s="57">
        <v>0.9778918841819997</v>
      </c>
      <c r="U95" s="122">
        <v>6198</v>
      </c>
      <c r="V95" s="122">
        <v>0</v>
      </c>
      <c r="W95" s="122">
        <v>0</v>
      </c>
      <c r="X95" s="122">
        <v>6198</v>
      </c>
      <c r="Y95" s="122">
        <v>898</v>
      </c>
      <c r="Z95" s="122">
        <v>7096</v>
      </c>
      <c r="AA95" s="122">
        <v>835</v>
      </c>
      <c r="AB95" s="122">
        <v>55</v>
      </c>
      <c r="AC95" s="10" t="s">
        <v>798</v>
      </c>
    </row>
    <row r="96" spans="2:29" s="3" customFormat="1" ht="12">
      <c r="B96" s="111" t="s">
        <v>167</v>
      </c>
      <c r="C96" s="111" t="s">
        <v>631</v>
      </c>
      <c r="D96" s="32" t="s">
        <v>906</v>
      </c>
      <c r="E96" s="33">
        <v>10982</v>
      </c>
      <c r="F96" s="33">
        <v>0</v>
      </c>
      <c r="G96" s="33">
        <v>2065</v>
      </c>
      <c r="H96" s="33">
        <v>13047</v>
      </c>
      <c r="I96" s="33">
        <v>5226</v>
      </c>
      <c r="J96" s="33">
        <v>0</v>
      </c>
      <c r="K96" s="33">
        <v>1848</v>
      </c>
      <c r="L96" s="33">
        <v>7074</v>
      </c>
      <c r="M96" s="33">
        <v>5756</v>
      </c>
      <c r="N96" s="33">
        <v>0</v>
      </c>
      <c r="O96" s="33">
        <v>217</v>
      </c>
      <c r="P96" s="33">
        <v>5973</v>
      </c>
      <c r="Q96" s="57">
        <v>0.542193607725914</v>
      </c>
      <c r="R96" s="57">
        <v>0.47586960480786744</v>
      </c>
      <c r="S96" s="57" t="s">
        <v>9</v>
      </c>
      <c r="T96" s="57">
        <v>0.8949152542372881</v>
      </c>
      <c r="U96" s="122">
        <v>2604</v>
      </c>
      <c r="V96" s="122">
        <v>0</v>
      </c>
      <c r="W96" s="122">
        <v>43</v>
      </c>
      <c r="X96" s="122">
        <v>2647</v>
      </c>
      <c r="Y96" s="122">
        <v>2145</v>
      </c>
      <c r="Z96" s="122">
        <v>4792</v>
      </c>
      <c r="AA96" s="122">
        <v>1081</v>
      </c>
      <c r="AB96" s="122">
        <v>529</v>
      </c>
      <c r="AC96" s="10" t="s">
        <v>790</v>
      </c>
    </row>
    <row r="97" spans="2:29" s="3" customFormat="1" ht="12">
      <c r="B97" s="111" t="s">
        <v>147</v>
      </c>
      <c r="C97" s="111" t="s">
        <v>631</v>
      </c>
      <c r="D97" s="32" t="s">
        <v>274</v>
      </c>
      <c r="E97" s="33">
        <v>12355</v>
      </c>
      <c r="F97" s="33">
        <v>0</v>
      </c>
      <c r="G97" s="33">
        <v>6011</v>
      </c>
      <c r="H97" s="33">
        <v>18366</v>
      </c>
      <c r="I97" s="33">
        <v>5483</v>
      </c>
      <c r="J97" s="33">
        <v>0</v>
      </c>
      <c r="K97" s="33">
        <v>4981</v>
      </c>
      <c r="L97" s="33">
        <v>10464</v>
      </c>
      <c r="M97" s="33">
        <v>6872</v>
      </c>
      <c r="N97" s="33">
        <v>0</v>
      </c>
      <c r="O97" s="33">
        <v>1030</v>
      </c>
      <c r="P97" s="33">
        <v>7902</v>
      </c>
      <c r="Q97" s="57">
        <v>0.5697484482195361</v>
      </c>
      <c r="R97" s="57">
        <v>0.44378794010522055</v>
      </c>
      <c r="S97" s="57" t="s">
        <v>9</v>
      </c>
      <c r="T97" s="57">
        <v>0.8286474796206954</v>
      </c>
      <c r="U97" s="122">
        <v>3950</v>
      </c>
      <c r="V97" s="122">
        <v>0</v>
      </c>
      <c r="W97" s="122">
        <v>0</v>
      </c>
      <c r="X97" s="122">
        <v>3950</v>
      </c>
      <c r="Y97" s="122">
        <v>1174</v>
      </c>
      <c r="Z97" s="122">
        <v>5124</v>
      </c>
      <c r="AA97" s="122">
        <v>1617</v>
      </c>
      <c r="AB97" s="122">
        <v>798</v>
      </c>
      <c r="AC97" s="10" t="s">
        <v>782</v>
      </c>
    </row>
    <row r="98" spans="2:29" s="3" customFormat="1" ht="12">
      <c r="B98" s="111" t="s">
        <v>126</v>
      </c>
      <c r="C98" s="111" t="s">
        <v>631</v>
      </c>
      <c r="D98" s="32" t="s">
        <v>296</v>
      </c>
      <c r="E98" s="33">
        <v>33759</v>
      </c>
      <c r="F98" s="33">
        <v>0</v>
      </c>
      <c r="G98" s="33">
        <v>0</v>
      </c>
      <c r="H98" s="33">
        <v>33759</v>
      </c>
      <c r="I98" s="33">
        <v>18375</v>
      </c>
      <c r="J98" s="33">
        <v>0</v>
      </c>
      <c r="K98" s="33">
        <v>0</v>
      </c>
      <c r="L98" s="33">
        <v>18375</v>
      </c>
      <c r="M98" s="33">
        <v>15384</v>
      </c>
      <c r="N98" s="33">
        <v>0</v>
      </c>
      <c r="O98" s="33">
        <v>0</v>
      </c>
      <c r="P98" s="33">
        <v>15384</v>
      </c>
      <c r="Q98" s="57">
        <v>0.5442992979649871</v>
      </c>
      <c r="R98" s="57">
        <v>0.5442992979649871</v>
      </c>
      <c r="S98" s="57" t="s">
        <v>9</v>
      </c>
      <c r="T98" s="57" t="s">
        <v>9</v>
      </c>
      <c r="U98" s="122">
        <v>10614</v>
      </c>
      <c r="V98" s="122">
        <v>0</v>
      </c>
      <c r="W98" s="122">
        <v>0</v>
      </c>
      <c r="X98" s="122">
        <v>10614</v>
      </c>
      <c r="Y98" s="122">
        <v>4703</v>
      </c>
      <c r="Z98" s="122">
        <v>15317</v>
      </c>
      <c r="AA98" s="122">
        <v>4607</v>
      </c>
      <c r="AB98" s="122">
        <v>1127</v>
      </c>
      <c r="AC98" s="10" t="s">
        <v>760</v>
      </c>
    </row>
    <row r="99" spans="2:29" s="3" customFormat="1" ht="12">
      <c r="B99" s="111" t="s">
        <v>97</v>
      </c>
      <c r="C99" s="111" t="s">
        <v>631</v>
      </c>
      <c r="D99" s="32" t="s">
        <v>282</v>
      </c>
      <c r="E99" s="33">
        <v>11629</v>
      </c>
      <c r="F99" s="33">
        <v>1785</v>
      </c>
      <c r="G99" s="33">
        <v>6928</v>
      </c>
      <c r="H99" s="33">
        <v>20342</v>
      </c>
      <c r="I99" s="33">
        <v>6526</v>
      </c>
      <c r="J99" s="33">
        <v>1601</v>
      </c>
      <c r="K99" s="33">
        <v>6848</v>
      </c>
      <c r="L99" s="33">
        <v>14975</v>
      </c>
      <c r="M99" s="33">
        <v>5103</v>
      </c>
      <c r="N99" s="33">
        <v>184</v>
      </c>
      <c r="O99" s="33">
        <v>80</v>
      </c>
      <c r="P99" s="33">
        <v>5367</v>
      </c>
      <c r="Q99" s="57">
        <v>0.7361616360239898</v>
      </c>
      <c r="R99" s="57">
        <v>0.5611832487746152</v>
      </c>
      <c r="S99" s="57">
        <v>0.8969187675070028</v>
      </c>
      <c r="T99" s="57">
        <v>0.9884526558891455</v>
      </c>
      <c r="U99" s="122">
        <v>2742</v>
      </c>
      <c r="V99" s="122">
        <v>87</v>
      </c>
      <c r="W99" s="122">
        <v>75</v>
      </c>
      <c r="X99" s="122">
        <v>2904</v>
      </c>
      <c r="Y99" s="122">
        <v>1652</v>
      </c>
      <c r="Z99" s="122">
        <v>4556</v>
      </c>
      <c r="AA99" s="122">
        <v>250</v>
      </c>
      <c r="AB99" s="122">
        <v>3</v>
      </c>
      <c r="AC99" s="10" t="s">
        <v>766</v>
      </c>
    </row>
    <row r="100" spans="2:29" s="3" customFormat="1" ht="12">
      <c r="B100" s="111" t="s">
        <v>131</v>
      </c>
      <c r="C100" s="111" t="s">
        <v>631</v>
      </c>
      <c r="D100" s="32" t="s">
        <v>903</v>
      </c>
      <c r="E100" s="33">
        <v>15867</v>
      </c>
      <c r="F100" s="33">
        <v>0</v>
      </c>
      <c r="G100" s="33">
        <v>14319</v>
      </c>
      <c r="H100" s="33">
        <v>30186</v>
      </c>
      <c r="I100" s="33">
        <v>7447</v>
      </c>
      <c r="J100" s="33">
        <v>0</v>
      </c>
      <c r="K100" s="33">
        <v>13173</v>
      </c>
      <c r="L100" s="33">
        <v>20620</v>
      </c>
      <c r="M100" s="33">
        <v>8420</v>
      </c>
      <c r="N100" s="33">
        <v>0</v>
      </c>
      <c r="O100" s="33">
        <v>1146</v>
      </c>
      <c r="P100" s="33">
        <v>9566</v>
      </c>
      <c r="Q100" s="57">
        <v>0.6830981249585901</v>
      </c>
      <c r="R100" s="57">
        <v>0.469338879435306</v>
      </c>
      <c r="S100" s="57" t="s">
        <v>9</v>
      </c>
      <c r="T100" s="57">
        <v>0.919966478106013</v>
      </c>
      <c r="U100" s="122">
        <v>4070</v>
      </c>
      <c r="V100" s="122">
        <v>0</v>
      </c>
      <c r="W100" s="122">
        <v>181</v>
      </c>
      <c r="X100" s="122">
        <v>4251</v>
      </c>
      <c r="Y100" s="122">
        <v>2193</v>
      </c>
      <c r="Z100" s="122">
        <v>6444</v>
      </c>
      <c r="AA100" s="122">
        <v>1615</v>
      </c>
      <c r="AB100" s="122">
        <v>573</v>
      </c>
      <c r="AC100" s="10" t="s">
        <v>779</v>
      </c>
    </row>
    <row r="101" spans="2:29" s="3" customFormat="1" ht="12">
      <c r="B101" s="111" t="s">
        <v>148</v>
      </c>
      <c r="C101" s="111" t="s">
        <v>631</v>
      </c>
      <c r="D101" s="32" t="s">
        <v>272</v>
      </c>
      <c r="E101" s="33">
        <v>21003</v>
      </c>
      <c r="F101" s="33">
        <v>1932</v>
      </c>
      <c r="G101" s="33">
        <v>0</v>
      </c>
      <c r="H101" s="33">
        <v>22935</v>
      </c>
      <c r="I101" s="33">
        <v>10752</v>
      </c>
      <c r="J101" s="33">
        <v>1842</v>
      </c>
      <c r="K101" s="33">
        <v>0</v>
      </c>
      <c r="L101" s="33">
        <v>12594</v>
      </c>
      <c r="M101" s="33">
        <v>10251</v>
      </c>
      <c r="N101" s="33">
        <v>90</v>
      </c>
      <c r="O101" s="33">
        <v>0</v>
      </c>
      <c r="P101" s="33">
        <v>10341</v>
      </c>
      <c r="Q101" s="57">
        <v>0.5491170699803793</v>
      </c>
      <c r="R101" s="57">
        <v>0.5119268675903442</v>
      </c>
      <c r="S101" s="57">
        <v>0.953416149068323</v>
      </c>
      <c r="T101" s="57" t="s">
        <v>9</v>
      </c>
      <c r="U101" s="122">
        <v>5100</v>
      </c>
      <c r="V101" s="122">
        <v>3</v>
      </c>
      <c r="W101" s="122">
        <v>0</v>
      </c>
      <c r="X101" s="122">
        <v>5103</v>
      </c>
      <c r="Y101" s="122">
        <v>3220</v>
      </c>
      <c r="Z101" s="122">
        <v>8323</v>
      </c>
      <c r="AA101" s="122">
        <v>2557</v>
      </c>
      <c r="AB101" s="122">
        <v>1046</v>
      </c>
      <c r="AC101" s="10" t="s">
        <v>781</v>
      </c>
    </row>
    <row r="102" spans="2:29" s="3" customFormat="1" ht="12">
      <c r="B102" s="111" t="s">
        <v>90</v>
      </c>
      <c r="C102" s="111" t="s">
        <v>631</v>
      </c>
      <c r="D102" s="32" t="s">
        <v>299</v>
      </c>
      <c r="E102" s="33">
        <v>13789</v>
      </c>
      <c r="F102" s="33">
        <v>489</v>
      </c>
      <c r="G102" s="33">
        <v>8069</v>
      </c>
      <c r="H102" s="33">
        <v>22347</v>
      </c>
      <c r="I102" s="33">
        <v>7146</v>
      </c>
      <c r="J102" s="33">
        <v>489</v>
      </c>
      <c r="K102" s="33">
        <v>7794</v>
      </c>
      <c r="L102" s="33">
        <v>15429</v>
      </c>
      <c r="M102" s="33">
        <v>6643</v>
      </c>
      <c r="N102" s="33">
        <v>0</v>
      </c>
      <c r="O102" s="33">
        <v>275</v>
      </c>
      <c r="P102" s="33">
        <v>6918</v>
      </c>
      <c r="Q102" s="57">
        <v>0.6904282454020674</v>
      </c>
      <c r="R102" s="57">
        <v>0.5182391761549061</v>
      </c>
      <c r="S102" s="57">
        <v>1</v>
      </c>
      <c r="T102" s="57">
        <v>0.9659189490643202</v>
      </c>
      <c r="U102" s="122">
        <v>5819</v>
      </c>
      <c r="V102" s="122">
        <v>0</v>
      </c>
      <c r="W102" s="122">
        <v>0</v>
      </c>
      <c r="X102" s="122">
        <v>5819</v>
      </c>
      <c r="Y102" s="122">
        <v>2725</v>
      </c>
      <c r="Z102" s="122">
        <v>8544</v>
      </c>
      <c r="AA102" s="122">
        <v>1739</v>
      </c>
      <c r="AB102" s="122">
        <v>665</v>
      </c>
      <c r="AC102" s="10" t="s">
        <v>794</v>
      </c>
    </row>
    <row r="103" spans="2:29" s="3" customFormat="1" ht="12">
      <c r="B103" s="111" t="s">
        <v>51</v>
      </c>
      <c r="C103" s="111" t="s">
        <v>631</v>
      </c>
      <c r="D103" s="32" t="s">
        <v>297</v>
      </c>
      <c r="E103" s="33">
        <v>7957</v>
      </c>
      <c r="F103" s="33">
        <v>0</v>
      </c>
      <c r="G103" s="33">
        <v>4478</v>
      </c>
      <c r="H103" s="33">
        <v>12435</v>
      </c>
      <c r="I103" s="33">
        <v>5491</v>
      </c>
      <c r="J103" s="33">
        <v>0</v>
      </c>
      <c r="K103" s="33">
        <v>4379</v>
      </c>
      <c r="L103" s="33">
        <v>9870</v>
      </c>
      <c r="M103" s="33">
        <v>2466</v>
      </c>
      <c r="N103" s="33">
        <v>0</v>
      </c>
      <c r="O103" s="33">
        <v>99</v>
      </c>
      <c r="P103" s="33">
        <v>2565</v>
      </c>
      <c r="Q103" s="57">
        <v>0.7937273823884198</v>
      </c>
      <c r="R103" s="57">
        <v>0.6900842025889155</v>
      </c>
      <c r="S103" s="57" t="s">
        <v>9</v>
      </c>
      <c r="T103" s="57">
        <v>0.9778919160339438</v>
      </c>
      <c r="U103" s="122">
        <v>3176</v>
      </c>
      <c r="V103" s="122">
        <v>0</v>
      </c>
      <c r="W103" s="122">
        <v>0</v>
      </c>
      <c r="X103" s="122">
        <v>3176</v>
      </c>
      <c r="Y103" s="122">
        <v>717</v>
      </c>
      <c r="Z103" s="122">
        <v>3893</v>
      </c>
      <c r="AA103" s="122">
        <v>511</v>
      </c>
      <c r="AB103" s="122">
        <v>7</v>
      </c>
      <c r="AC103" s="10" t="s">
        <v>798</v>
      </c>
    </row>
    <row r="104" spans="2:29" s="3" customFormat="1" ht="12">
      <c r="B104" s="111" t="s">
        <v>153</v>
      </c>
      <c r="C104" s="111" t="s">
        <v>631</v>
      </c>
      <c r="D104" s="32" t="s">
        <v>306</v>
      </c>
      <c r="E104" s="33">
        <v>12334</v>
      </c>
      <c r="F104" s="33">
        <v>0</v>
      </c>
      <c r="G104" s="33">
        <v>6437</v>
      </c>
      <c r="H104" s="33">
        <v>18771</v>
      </c>
      <c r="I104" s="33">
        <v>6049</v>
      </c>
      <c r="J104" s="33">
        <v>0</v>
      </c>
      <c r="K104" s="33">
        <v>6428</v>
      </c>
      <c r="L104" s="33">
        <v>12477</v>
      </c>
      <c r="M104" s="33">
        <v>6285</v>
      </c>
      <c r="N104" s="33">
        <v>0</v>
      </c>
      <c r="O104" s="33">
        <v>9</v>
      </c>
      <c r="P104" s="33">
        <v>6294</v>
      </c>
      <c r="Q104" s="57">
        <v>0.6646955409940867</v>
      </c>
      <c r="R104" s="57">
        <v>0.4904329495702935</v>
      </c>
      <c r="S104" s="57" t="s">
        <v>9</v>
      </c>
      <c r="T104" s="57">
        <v>0.9986018331520895</v>
      </c>
      <c r="U104" s="122">
        <v>3313</v>
      </c>
      <c r="V104" s="122">
        <v>0</v>
      </c>
      <c r="W104" s="122">
        <v>0</v>
      </c>
      <c r="X104" s="122">
        <v>3313</v>
      </c>
      <c r="Y104" s="122">
        <v>1287</v>
      </c>
      <c r="Z104" s="122">
        <v>4600</v>
      </c>
      <c r="AA104" s="122">
        <v>1249</v>
      </c>
      <c r="AB104" s="122">
        <v>287</v>
      </c>
      <c r="AC104" s="10" t="s">
        <v>776</v>
      </c>
    </row>
    <row r="105" spans="2:29" s="3" customFormat="1" ht="12">
      <c r="B105" s="111" t="s">
        <v>100</v>
      </c>
      <c r="C105" s="111" t="s">
        <v>631</v>
      </c>
      <c r="D105" s="32" t="s">
        <v>308</v>
      </c>
      <c r="E105" s="33">
        <v>5759</v>
      </c>
      <c r="F105" s="33">
        <v>0</v>
      </c>
      <c r="G105" s="33">
        <v>0</v>
      </c>
      <c r="H105" s="33">
        <v>5759</v>
      </c>
      <c r="I105" s="33">
        <v>3311</v>
      </c>
      <c r="J105" s="33">
        <v>0</v>
      </c>
      <c r="K105" s="33">
        <v>0</v>
      </c>
      <c r="L105" s="33">
        <v>3311</v>
      </c>
      <c r="M105" s="33">
        <v>2448</v>
      </c>
      <c r="N105" s="33">
        <v>0</v>
      </c>
      <c r="O105" s="33">
        <v>0</v>
      </c>
      <c r="P105" s="33">
        <v>2448</v>
      </c>
      <c r="Q105" s="57">
        <v>0.5749262024657058</v>
      </c>
      <c r="R105" s="57">
        <v>0.5749262024657058</v>
      </c>
      <c r="S105" s="57" t="s">
        <v>9</v>
      </c>
      <c r="T105" s="57" t="s">
        <v>9</v>
      </c>
      <c r="U105" s="122">
        <v>1568</v>
      </c>
      <c r="V105" s="122">
        <v>0</v>
      </c>
      <c r="W105" s="122">
        <v>0</v>
      </c>
      <c r="X105" s="122">
        <v>1568</v>
      </c>
      <c r="Y105" s="122">
        <v>497</v>
      </c>
      <c r="Z105" s="122">
        <v>2065</v>
      </c>
      <c r="AA105" s="122">
        <v>374</v>
      </c>
      <c r="AB105" s="122">
        <v>225</v>
      </c>
      <c r="AC105" s="10" t="s">
        <v>776</v>
      </c>
    </row>
    <row r="106" spans="2:29" s="3" customFormat="1" ht="12">
      <c r="B106" s="111" t="s">
        <v>60</v>
      </c>
      <c r="C106" s="111" t="s">
        <v>632</v>
      </c>
      <c r="D106" s="32" t="s">
        <v>311</v>
      </c>
      <c r="E106" s="33">
        <v>5727</v>
      </c>
      <c r="F106" s="33">
        <v>322</v>
      </c>
      <c r="G106" s="33">
        <v>4</v>
      </c>
      <c r="H106" s="33">
        <v>6053</v>
      </c>
      <c r="I106" s="33">
        <v>3508</v>
      </c>
      <c r="J106" s="33">
        <v>322</v>
      </c>
      <c r="K106" s="33">
        <v>4</v>
      </c>
      <c r="L106" s="33">
        <v>3834</v>
      </c>
      <c r="M106" s="33">
        <v>2219</v>
      </c>
      <c r="N106" s="33">
        <v>0</v>
      </c>
      <c r="O106" s="33">
        <v>0</v>
      </c>
      <c r="P106" s="33">
        <v>2219</v>
      </c>
      <c r="Q106" s="57">
        <v>0.6334049231785891</v>
      </c>
      <c r="R106" s="57">
        <v>0.6125371049415052</v>
      </c>
      <c r="S106" s="57">
        <v>1</v>
      </c>
      <c r="T106" s="57">
        <v>1</v>
      </c>
      <c r="U106" s="122">
        <v>1445</v>
      </c>
      <c r="V106" s="122">
        <v>0</v>
      </c>
      <c r="W106" s="122">
        <v>0</v>
      </c>
      <c r="X106" s="122">
        <v>1445</v>
      </c>
      <c r="Y106" s="122">
        <v>599</v>
      </c>
      <c r="Z106" s="122">
        <v>2044</v>
      </c>
      <c r="AA106" s="122">
        <v>253</v>
      </c>
      <c r="AB106" s="122">
        <v>16</v>
      </c>
      <c r="AC106" s="10" t="s">
        <v>799</v>
      </c>
    </row>
    <row r="107" spans="2:29" s="3" customFormat="1" ht="12">
      <c r="B107" s="111" t="s">
        <v>73</v>
      </c>
      <c r="C107" s="111" t="s">
        <v>632</v>
      </c>
      <c r="D107" s="32" t="s">
        <v>314</v>
      </c>
      <c r="E107" s="33">
        <v>8383</v>
      </c>
      <c r="F107" s="33">
        <v>0</v>
      </c>
      <c r="G107" s="33">
        <v>0</v>
      </c>
      <c r="H107" s="33">
        <v>8383</v>
      </c>
      <c r="I107" s="33">
        <v>6522</v>
      </c>
      <c r="J107" s="33">
        <v>0</v>
      </c>
      <c r="K107" s="33">
        <v>0</v>
      </c>
      <c r="L107" s="33">
        <v>6522</v>
      </c>
      <c r="M107" s="33">
        <v>1861</v>
      </c>
      <c r="N107" s="33">
        <v>0</v>
      </c>
      <c r="O107" s="33">
        <v>0</v>
      </c>
      <c r="P107" s="33">
        <v>1861</v>
      </c>
      <c r="Q107" s="57">
        <v>0.7780031015149708</v>
      </c>
      <c r="R107" s="57">
        <v>0.7780031015149708</v>
      </c>
      <c r="S107" s="57" t="s">
        <v>9</v>
      </c>
      <c r="T107" s="57" t="s">
        <v>9</v>
      </c>
      <c r="U107" s="122">
        <v>2564</v>
      </c>
      <c r="V107" s="122">
        <v>0</v>
      </c>
      <c r="W107" s="122">
        <v>0</v>
      </c>
      <c r="X107" s="122">
        <v>2564</v>
      </c>
      <c r="Y107" s="122">
        <v>524</v>
      </c>
      <c r="Z107" s="122">
        <v>3088</v>
      </c>
      <c r="AA107" s="122">
        <v>284</v>
      </c>
      <c r="AB107" s="122">
        <v>0</v>
      </c>
      <c r="AC107" s="10" t="s">
        <v>793</v>
      </c>
    </row>
    <row r="108" spans="2:29" s="3" customFormat="1" ht="12">
      <c r="B108" s="111" t="s">
        <v>43</v>
      </c>
      <c r="C108" s="111" t="s">
        <v>632</v>
      </c>
      <c r="D108" s="32" t="s">
        <v>320</v>
      </c>
      <c r="E108" s="33">
        <v>10922</v>
      </c>
      <c r="F108" s="33">
        <v>0</v>
      </c>
      <c r="G108" s="33">
        <v>1369</v>
      </c>
      <c r="H108" s="33">
        <v>12291</v>
      </c>
      <c r="I108" s="33">
        <v>7824</v>
      </c>
      <c r="J108" s="33">
        <v>0</v>
      </c>
      <c r="K108" s="33">
        <v>1367</v>
      </c>
      <c r="L108" s="33">
        <v>9191</v>
      </c>
      <c r="M108" s="33">
        <v>3098</v>
      </c>
      <c r="N108" s="33">
        <v>0</v>
      </c>
      <c r="O108" s="33">
        <v>2</v>
      </c>
      <c r="P108" s="33">
        <v>3100</v>
      </c>
      <c r="Q108" s="57">
        <v>0.7477829305996258</v>
      </c>
      <c r="R108" s="57">
        <v>0.7163523164255631</v>
      </c>
      <c r="S108" s="57" t="s">
        <v>9</v>
      </c>
      <c r="T108" s="57">
        <v>0.9985390796201608</v>
      </c>
      <c r="U108" s="122">
        <v>2901</v>
      </c>
      <c r="V108" s="122">
        <v>0</v>
      </c>
      <c r="W108" s="122">
        <v>92</v>
      </c>
      <c r="X108" s="122">
        <v>2993</v>
      </c>
      <c r="Y108" s="122">
        <v>1471</v>
      </c>
      <c r="Z108" s="122">
        <v>4464</v>
      </c>
      <c r="AA108" s="122">
        <v>935</v>
      </c>
      <c r="AB108" s="122">
        <v>29</v>
      </c>
      <c r="AC108" s="10" t="s">
        <v>799</v>
      </c>
    </row>
    <row r="109" spans="2:29" s="3" customFormat="1" ht="12">
      <c r="B109" s="111" t="s">
        <v>188</v>
      </c>
      <c r="C109" s="111" t="s">
        <v>632</v>
      </c>
      <c r="D109" s="32" t="s">
        <v>301</v>
      </c>
      <c r="E109" s="33">
        <v>0</v>
      </c>
      <c r="F109" s="33">
        <v>0</v>
      </c>
      <c r="G109" s="33">
        <v>4176</v>
      </c>
      <c r="H109" s="33">
        <v>4176</v>
      </c>
      <c r="I109" s="33">
        <v>0</v>
      </c>
      <c r="J109" s="33">
        <v>0</v>
      </c>
      <c r="K109" s="33">
        <v>3445</v>
      </c>
      <c r="L109" s="33">
        <v>3445</v>
      </c>
      <c r="M109" s="33">
        <v>0</v>
      </c>
      <c r="N109" s="33">
        <v>0</v>
      </c>
      <c r="O109" s="33">
        <v>731</v>
      </c>
      <c r="P109" s="33">
        <v>731</v>
      </c>
      <c r="Q109" s="57">
        <v>0.8249521072796935</v>
      </c>
      <c r="R109" s="57" t="s">
        <v>9</v>
      </c>
      <c r="S109" s="57" t="s">
        <v>9</v>
      </c>
      <c r="T109" s="57">
        <v>0.8249521072796935</v>
      </c>
      <c r="U109" s="122">
        <v>0</v>
      </c>
      <c r="V109" s="122">
        <v>0</v>
      </c>
      <c r="W109" s="122">
        <v>0</v>
      </c>
      <c r="X109" s="122">
        <v>0</v>
      </c>
      <c r="Y109" s="122">
        <v>0</v>
      </c>
      <c r="Z109" s="122">
        <v>0</v>
      </c>
      <c r="AA109" s="122">
        <v>0</v>
      </c>
      <c r="AB109" s="122">
        <v>0</v>
      </c>
      <c r="AC109" s="10" t="s">
        <v>778</v>
      </c>
    </row>
    <row r="110" spans="2:29" s="3" customFormat="1" ht="12">
      <c r="B110" s="111" t="s">
        <v>156</v>
      </c>
      <c r="C110" s="111" t="s">
        <v>632</v>
      </c>
      <c r="D110" s="32" t="s">
        <v>316</v>
      </c>
      <c r="E110" s="33">
        <v>15166</v>
      </c>
      <c r="F110" s="33">
        <v>0</v>
      </c>
      <c r="G110" s="33">
        <v>0</v>
      </c>
      <c r="H110" s="33">
        <v>15166</v>
      </c>
      <c r="I110" s="33">
        <v>10809</v>
      </c>
      <c r="J110" s="33">
        <v>0</v>
      </c>
      <c r="K110" s="33">
        <v>0</v>
      </c>
      <c r="L110" s="33">
        <v>10809</v>
      </c>
      <c r="M110" s="33">
        <v>4357</v>
      </c>
      <c r="N110" s="33">
        <v>0</v>
      </c>
      <c r="O110" s="33">
        <v>0</v>
      </c>
      <c r="P110" s="33">
        <v>4357</v>
      </c>
      <c r="Q110" s="57">
        <v>0.7127126467097454</v>
      </c>
      <c r="R110" s="57">
        <v>0.7127126467097454</v>
      </c>
      <c r="S110" s="57" t="s">
        <v>9</v>
      </c>
      <c r="T110" s="57" t="s">
        <v>9</v>
      </c>
      <c r="U110" s="122">
        <v>2969</v>
      </c>
      <c r="V110" s="122">
        <v>0</v>
      </c>
      <c r="W110" s="122">
        <v>0</v>
      </c>
      <c r="X110" s="122">
        <v>2969</v>
      </c>
      <c r="Y110" s="122">
        <v>918</v>
      </c>
      <c r="Z110" s="122">
        <v>3887</v>
      </c>
      <c r="AA110" s="122">
        <v>924</v>
      </c>
      <c r="AB110" s="122">
        <v>3</v>
      </c>
      <c r="AC110" s="10" t="s">
        <v>799</v>
      </c>
    </row>
    <row r="111" spans="2:29" s="3" customFormat="1" ht="12">
      <c r="B111" s="111" t="s">
        <v>164</v>
      </c>
      <c r="C111" s="111" t="s">
        <v>632</v>
      </c>
      <c r="D111" s="32" t="s">
        <v>322</v>
      </c>
      <c r="E111" s="33">
        <v>12852</v>
      </c>
      <c r="F111" s="33">
        <v>0</v>
      </c>
      <c r="G111" s="33">
        <v>4598</v>
      </c>
      <c r="H111" s="33">
        <v>17450</v>
      </c>
      <c r="I111" s="33">
        <v>6592</v>
      </c>
      <c r="J111" s="33">
        <v>0</v>
      </c>
      <c r="K111" s="33">
        <v>4598</v>
      </c>
      <c r="L111" s="33">
        <v>11190</v>
      </c>
      <c r="M111" s="33">
        <v>6260</v>
      </c>
      <c r="N111" s="33">
        <v>0</v>
      </c>
      <c r="O111" s="33">
        <v>0</v>
      </c>
      <c r="P111" s="33">
        <v>6260</v>
      </c>
      <c r="Q111" s="57">
        <v>0.6412607449856733</v>
      </c>
      <c r="R111" s="57">
        <v>0.51291627762216</v>
      </c>
      <c r="S111" s="57" t="s">
        <v>9</v>
      </c>
      <c r="T111" s="57">
        <v>1</v>
      </c>
      <c r="U111" s="122">
        <v>4079</v>
      </c>
      <c r="V111" s="122">
        <v>0</v>
      </c>
      <c r="W111" s="122">
        <v>0</v>
      </c>
      <c r="X111" s="122">
        <v>4079</v>
      </c>
      <c r="Y111" s="122">
        <v>722</v>
      </c>
      <c r="Z111" s="122">
        <v>4801</v>
      </c>
      <c r="AA111" s="122">
        <v>1789</v>
      </c>
      <c r="AB111" s="122">
        <v>14</v>
      </c>
      <c r="AC111" s="10" t="s">
        <v>767</v>
      </c>
    </row>
    <row r="112" spans="2:29" s="3" customFormat="1" ht="12">
      <c r="B112" s="111" t="s">
        <v>115</v>
      </c>
      <c r="C112" s="111" t="s">
        <v>632</v>
      </c>
      <c r="D112" s="32" t="s">
        <v>325</v>
      </c>
      <c r="E112" s="33">
        <v>13210</v>
      </c>
      <c r="F112" s="33">
        <v>0</v>
      </c>
      <c r="G112" s="33">
        <v>3782</v>
      </c>
      <c r="H112" s="33">
        <v>16992</v>
      </c>
      <c r="I112" s="33">
        <v>8820</v>
      </c>
      <c r="J112" s="33">
        <v>0</v>
      </c>
      <c r="K112" s="33">
        <v>3781</v>
      </c>
      <c r="L112" s="33">
        <v>12601</v>
      </c>
      <c r="M112" s="33">
        <v>4390</v>
      </c>
      <c r="N112" s="33">
        <v>0</v>
      </c>
      <c r="O112" s="33">
        <v>1</v>
      </c>
      <c r="P112" s="33">
        <v>4391</v>
      </c>
      <c r="Q112" s="57">
        <v>0.741584274952919</v>
      </c>
      <c r="R112" s="57">
        <v>0.6676760030280091</v>
      </c>
      <c r="S112" s="57" t="s">
        <v>9</v>
      </c>
      <c r="T112" s="57">
        <v>0.9997355896351137</v>
      </c>
      <c r="U112" s="122">
        <v>3493</v>
      </c>
      <c r="V112" s="122">
        <v>0</v>
      </c>
      <c r="W112" s="122">
        <v>461</v>
      </c>
      <c r="X112" s="122">
        <v>3954</v>
      </c>
      <c r="Y112" s="122">
        <v>1133</v>
      </c>
      <c r="Z112" s="122">
        <v>5087</v>
      </c>
      <c r="AA112" s="122">
        <v>1184</v>
      </c>
      <c r="AB112" s="122">
        <v>128</v>
      </c>
      <c r="AC112" s="10" t="s">
        <v>793</v>
      </c>
    </row>
    <row r="113" spans="2:29" s="3" customFormat="1" ht="12">
      <c r="B113" s="111" t="s">
        <v>405</v>
      </c>
      <c r="C113" s="111" t="s">
        <v>632</v>
      </c>
      <c r="D113" s="32" t="s">
        <v>424</v>
      </c>
      <c r="E113" s="33">
        <v>0</v>
      </c>
      <c r="F113" s="33">
        <v>0</v>
      </c>
      <c r="G113" s="33">
        <v>2932</v>
      </c>
      <c r="H113" s="33">
        <v>2932</v>
      </c>
      <c r="I113" s="33">
        <v>0</v>
      </c>
      <c r="J113" s="33">
        <v>0</v>
      </c>
      <c r="K113" s="33">
        <v>2424</v>
      </c>
      <c r="L113" s="33">
        <v>2424</v>
      </c>
      <c r="M113" s="33">
        <v>0</v>
      </c>
      <c r="N113" s="33">
        <v>0</v>
      </c>
      <c r="O113" s="33">
        <v>508</v>
      </c>
      <c r="P113" s="33">
        <v>508</v>
      </c>
      <c r="Q113" s="57">
        <v>0.8267394270122783</v>
      </c>
      <c r="R113" s="57" t="s">
        <v>9</v>
      </c>
      <c r="S113" s="57" t="s">
        <v>9</v>
      </c>
      <c r="T113" s="57">
        <v>0.8267394270122783</v>
      </c>
      <c r="U113" s="122">
        <v>0</v>
      </c>
      <c r="V113" s="122">
        <v>0</v>
      </c>
      <c r="W113" s="122">
        <v>0</v>
      </c>
      <c r="X113" s="122">
        <v>0</v>
      </c>
      <c r="Y113" s="122">
        <v>0</v>
      </c>
      <c r="Z113" s="122">
        <v>0</v>
      </c>
      <c r="AA113" s="122">
        <v>0</v>
      </c>
      <c r="AB113" s="122">
        <v>0</v>
      </c>
      <c r="AC113" s="10" t="s">
        <v>778</v>
      </c>
    </row>
    <row r="114" spans="2:29" s="3" customFormat="1" ht="12">
      <c r="B114" s="111" t="s">
        <v>123</v>
      </c>
      <c r="C114" s="111" t="s">
        <v>632</v>
      </c>
      <c r="D114" s="32" t="s">
        <v>331</v>
      </c>
      <c r="E114" s="33">
        <v>6466</v>
      </c>
      <c r="F114" s="33">
        <v>0</v>
      </c>
      <c r="G114" s="33">
        <v>3370</v>
      </c>
      <c r="H114" s="33">
        <v>9836</v>
      </c>
      <c r="I114" s="33">
        <v>3893</v>
      </c>
      <c r="J114" s="33">
        <v>0</v>
      </c>
      <c r="K114" s="33">
        <v>3315</v>
      </c>
      <c r="L114" s="33">
        <v>7208</v>
      </c>
      <c r="M114" s="33">
        <v>2573</v>
      </c>
      <c r="N114" s="33">
        <v>0</v>
      </c>
      <c r="O114" s="33">
        <v>55</v>
      </c>
      <c r="P114" s="33">
        <v>2628</v>
      </c>
      <c r="Q114" s="57">
        <v>0.7328182187881253</v>
      </c>
      <c r="R114" s="57">
        <v>0.6020723785957315</v>
      </c>
      <c r="S114" s="57" t="s">
        <v>9</v>
      </c>
      <c r="T114" s="57">
        <v>0.983679525222552</v>
      </c>
      <c r="U114" s="122">
        <v>1730</v>
      </c>
      <c r="V114" s="122">
        <v>0</v>
      </c>
      <c r="W114" s="122">
        <v>0</v>
      </c>
      <c r="X114" s="122">
        <v>1730</v>
      </c>
      <c r="Y114" s="122">
        <v>784</v>
      </c>
      <c r="Z114" s="122">
        <v>2514</v>
      </c>
      <c r="AA114" s="122">
        <v>969</v>
      </c>
      <c r="AB114" s="122">
        <v>5</v>
      </c>
      <c r="AC114" s="10" t="s">
        <v>767</v>
      </c>
    </row>
    <row r="115" spans="2:29" s="3" customFormat="1" ht="12">
      <c r="B115" s="111" t="s">
        <v>432</v>
      </c>
      <c r="C115" s="111" t="s">
        <v>632</v>
      </c>
      <c r="D115" s="32" t="s">
        <v>433</v>
      </c>
      <c r="E115" s="33">
        <v>0</v>
      </c>
      <c r="F115" s="33">
        <v>0</v>
      </c>
      <c r="G115" s="33">
        <v>1600</v>
      </c>
      <c r="H115" s="33">
        <v>1600</v>
      </c>
      <c r="I115" s="33">
        <v>0</v>
      </c>
      <c r="J115" s="33">
        <v>0</v>
      </c>
      <c r="K115" s="33">
        <v>1590</v>
      </c>
      <c r="L115" s="33">
        <v>1590</v>
      </c>
      <c r="M115" s="33">
        <v>0</v>
      </c>
      <c r="N115" s="33">
        <v>0</v>
      </c>
      <c r="O115" s="33">
        <v>10</v>
      </c>
      <c r="P115" s="33">
        <v>10</v>
      </c>
      <c r="Q115" s="57">
        <v>0.99375</v>
      </c>
      <c r="R115" s="57" t="s">
        <v>9</v>
      </c>
      <c r="S115" s="57" t="s">
        <v>9</v>
      </c>
      <c r="T115" s="57">
        <v>0.99375</v>
      </c>
      <c r="U115" s="122">
        <v>0</v>
      </c>
      <c r="V115" s="122">
        <v>0</v>
      </c>
      <c r="W115" s="122">
        <v>0</v>
      </c>
      <c r="X115" s="122">
        <v>0</v>
      </c>
      <c r="Y115" s="122">
        <v>0</v>
      </c>
      <c r="Z115" s="122">
        <v>0</v>
      </c>
      <c r="AA115" s="122">
        <v>0</v>
      </c>
      <c r="AB115" s="122">
        <v>0</v>
      </c>
      <c r="AC115" s="10" t="s">
        <v>778</v>
      </c>
    </row>
    <row r="116" spans="2:29" s="3" customFormat="1" ht="12">
      <c r="B116" s="111" t="s">
        <v>59</v>
      </c>
      <c r="C116" s="111" t="s">
        <v>632</v>
      </c>
      <c r="D116" s="32" t="s">
        <v>333</v>
      </c>
      <c r="E116" s="33">
        <v>4865</v>
      </c>
      <c r="F116" s="33">
        <v>0</v>
      </c>
      <c r="G116" s="33">
        <v>890</v>
      </c>
      <c r="H116" s="33">
        <v>5755</v>
      </c>
      <c r="I116" s="33">
        <v>3787</v>
      </c>
      <c r="J116" s="33">
        <v>0</v>
      </c>
      <c r="K116" s="33">
        <v>889</v>
      </c>
      <c r="L116" s="33">
        <v>4676</v>
      </c>
      <c r="M116" s="33">
        <v>1078</v>
      </c>
      <c r="N116" s="33">
        <v>0</v>
      </c>
      <c r="O116" s="33">
        <v>1</v>
      </c>
      <c r="P116" s="33">
        <v>1079</v>
      </c>
      <c r="Q116" s="57">
        <v>0.8125108601216333</v>
      </c>
      <c r="R116" s="57">
        <v>0.7784172661870503</v>
      </c>
      <c r="S116" s="57" t="s">
        <v>9</v>
      </c>
      <c r="T116" s="57">
        <v>0.998876404494382</v>
      </c>
      <c r="U116" s="122">
        <v>1321</v>
      </c>
      <c r="V116" s="122">
        <v>0</v>
      </c>
      <c r="W116" s="122">
        <v>0</v>
      </c>
      <c r="X116" s="122">
        <v>1321</v>
      </c>
      <c r="Y116" s="122">
        <v>427</v>
      </c>
      <c r="Z116" s="122">
        <v>1748</v>
      </c>
      <c r="AA116" s="122">
        <v>90</v>
      </c>
      <c r="AB116" s="122">
        <v>1</v>
      </c>
      <c r="AC116" s="10" t="s">
        <v>778</v>
      </c>
    </row>
    <row r="117" spans="2:29" s="3" customFormat="1" ht="12">
      <c r="B117" s="111" t="s">
        <v>146</v>
      </c>
      <c r="C117" s="111" t="s">
        <v>632</v>
      </c>
      <c r="D117" s="32" t="s">
        <v>904</v>
      </c>
      <c r="E117" s="33">
        <v>10915</v>
      </c>
      <c r="F117" s="33">
        <v>0</v>
      </c>
      <c r="G117" s="33">
        <v>0</v>
      </c>
      <c r="H117" s="33">
        <v>10915</v>
      </c>
      <c r="I117" s="33">
        <v>5378</v>
      </c>
      <c r="J117" s="33">
        <v>0</v>
      </c>
      <c r="K117" s="33">
        <v>0</v>
      </c>
      <c r="L117" s="33">
        <v>5378</v>
      </c>
      <c r="M117" s="33">
        <v>5537</v>
      </c>
      <c r="N117" s="33">
        <v>0</v>
      </c>
      <c r="O117" s="33">
        <v>0</v>
      </c>
      <c r="P117" s="33">
        <v>5537</v>
      </c>
      <c r="Q117" s="57">
        <v>0.49271644525881814</v>
      </c>
      <c r="R117" s="57">
        <v>0.49271644525881814</v>
      </c>
      <c r="S117" s="57" t="s">
        <v>9</v>
      </c>
      <c r="T117" s="57" t="s">
        <v>9</v>
      </c>
      <c r="U117" s="122">
        <v>3349</v>
      </c>
      <c r="V117" s="122">
        <v>0</v>
      </c>
      <c r="W117" s="122">
        <v>0</v>
      </c>
      <c r="X117" s="122">
        <v>3349</v>
      </c>
      <c r="Y117" s="122">
        <v>1884</v>
      </c>
      <c r="Z117" s="122">
        <v>5233</v>
      </c>
      <c r="AA117" s="122">
        <v>1320</v>
      </c>
      <c r="AB117" s="122">
        <v>306</v>
      </c>
      <c r="AC117" s="10" t="s">
        <v>778</v>
      </c>
    </row>
    <row r="118" spans="2:29" s="3" customFormat="1" ht="12">
      <c r="B118" s="111" t="s">
        <v>138</v>
      </c>
      <c r="C118" s="111" t="s">
        <v>632</v>
      </c>
      <c r="D118" s="32" t="s">
        <v>895</v>
      </c>
      <c r="E118" s="33">
        <v>0</v>
      </c>
      <c r="F118" s="33">
        <v>0</v>
      </c>
      <c r="G118" s="33">
        <v>1033</v>
      </c>
      <c r="H118" s="33">
        <v>1033</v>
      </c>
      <c r="I118" s="33">
        <v>0</v>
      </c>
      <c r="J118" s="33">
        <v>0</v>
      </c>
      <c r="K118" s="33">
        <v>1028</v>
      </c>
      <c r="L118" s="33">
        <v>1028</v>
      </c>
      <c r="M118" s="33">
        <v>0</v>
      </c>
      <c r="N118" s="33">
        <v>0</v>
      </c>
      <c r="O118" s="33">
        <v>5</v>
      </c>
      <c r="P118" s="33">
        <v>5</v>
      </c>
      <c r="Q118" s="57">
        <v>0.995159728944821</v>
      </c>
      <c r="R118" s="57" t="s">
        <v>9</v>
      </c>
      <c r="S118" s="57" t="s">
        <v>9</v>
      </c>
      <c r="T118" s="57">
        <v>0.995159728944821</v>
      </c>
      <c r="U118" s="122">
        <v>0</v>
      </c>
      <c r="V118" s="122">
        <v>0</v>
      </c>
      <c r="W118" s="122">
        <v>0</v>
      </c>
      <c r="X118" s="122">
        <v>0</v>
      </c>
      <c r="Y118" s="122">
        <v>0</v>
      </c>
      <c r="Z118" s="122">
        <v>0</v>
      </c>
      <c r="AA118" s="122">
        <v>0</v>
      </c>
      <c r="AB118" s="122">
        <v>0</v>
      </c>
      <c r="AC118" s="10" t="s">
        <v>778</v>
      </c>
    </row>
    <row r="119" spans="2:29" s="3" customFormat="1" ht="12">
      <c r="B119" s="111" t="s">
        <v>124</v>
      </c>
      <c r="C119" s="111" t="s">
        <v>632</v>
      </c>
      <c r="D119" s="32" t="s">
        <v>310</v>
      </c>
      <c r="E119" s="33">
        <v>17493</v>
      </c>
      <c r="F119" s="33">
        <v>0</v>
      </c>
      <c r="G119" s="33">
        <v>11792</v>
      </c>
      <c r="H119" s="33">
        <v>29285</v>
      </c>
      <c r="I119" s="33">
        <v>10070</v>
      </c>
      <c r="J119" s="33">
        <v>0</v>
      </c>
      <c r="K119" s="33">
        <v>11724</v>
      </c>
      <c r="L119" s="33">
        <v>21794</v>
      </c>
      <c r="M119" s="33">
        <v>7423</v>
      </c>
      <c r="N119" s="33">
        <v>0</v>
      </c>
      <c r="O119" s="33">
        <v>68</v>
      </c>
      <c r="P119" s="33">
        <v>7491</v>
      </c>
      <c r="Q119" s="57">
        <v>0.744203517158955</v>
      </c>
      <c r="R119" s="57">
        <v>0.5756588349625564</v>
      </c>
      <c r="S119" s="57" t="s">
        <v>9</v>
      </c>
      <c r="T119" s="57">
        <v>0.9942333785617368</v>
      </c>
      <c r="U119" s="122">
        <v>3712</v>
      </c>
      <c r="V119" s="122">
        <v>0</v>
      </c>
      <c r="W119" s="122">
        <v>0</v>
      </c>
      <c r="X119" s="122">
        <v>3712</v>
      </c>
      <c r="Y119" s="122">
        <v>1126</v>
      </c>
      <c r="Z119" s="122">
        <v>4838</v>
      </c>
      <c r="AA119" s="122">
        <v>1739</v>
      </c>
      <c r="AB119" s="122">
        <v>185</v>
      </c>
      <c r="AC119" s="10" t="s">
        <v>799</v>
      </c>
    </row>
    <row r="120" spans="2:29" s="3" customFormat="1" ht="12">
      <c r="B120" s="111" t="s">
        <v>602</v>
      </c>
      <c r="C120" s="111" t="s">
        <v>632</v>
      </c>
      <c r="D120" s="32" t="s">
        <v>867</v>
      </c>
      <c r="E120" s="33">
        <v>0</v>
      </c>
      <c r="F120" s="33">
        <v>0</v>
      </c>
      <c r="G120" s="33">
        <v>2173</v>
      </c>
      <c r="H120" s="33">
        <v>2173</v>
      </c>
      <c r="I120" s="33">
        <v>0</v>
      </c>
      <c r="J120" s="33">
        <v>0</v>
      </c>
      <c r="K120" s="33">
        <v>2173</v>
      </c>
      <c r="L120" s="33">
        <v>2173</v>
      </c>
      <c r="M120" s="33">
        <v>0</v>
      </c>
      <c r="N120" s="33">
        <v>0</v>
      </c>
      <c r="O120" s="33">
        <v>0</v>
      </c>
      <c r="P120" s="33">
        <v>0</v>
      </c>
      <c r="Q120" s="57">
        <v>1</v>
      </c>
      <c r="R120" s="57" t="s">
        <v>9</v>
      </c>
      <c r="S120" s="57" t="s">
        <v>9</v>
      </c>
      <c r="T120" s="57">
        <v>1</v>
      </c>
      <c r="U120" s="122">
        <v>0</v>
      </c>
      <c r="V120" s="122">
        <v>0</v>
      </c>
      <c r="W120" s="122">
        <v>0</v>
      </c>
      <c r="X120" s="122">
        <v>0</v>
      </c>
      <c r="Y120" s="122">
        <v>0</v>
      </c>
      <c r="Z120" s="122">
        <v>0</v>
      </c>
      <c r="AA120" s="122">
        <v>0</v>
      </c>
      <c r="AB120" s="122">
        <v>0</v>
      </c>
      <c r="AC120" s="10" t="s">
        <v>799</v>
      </c>
    </row>
    <row r="121" spans="2:29" s="3" customFormat="1" ht="12">
      <c r="B121" s="111" t="s">
        <v>159</v>
      </c>
      <c r="C121" s="111" t="s">
        <v>632</v>
      </c>
      <c r="D121" s="32" t="s">
        <v>886</v>
      </c>
      <c r="E121" s="33">
        <v>16989</v>
      </c>
      <c r="F121" s="33">
        <v>0</v>
      </c>
      <c r="G121" s="33">
        <v>6459</v>
      </c>
      <c r="H121" s="33">
        <v>23448</v>
      </c>
      <c r="I121" s="33" t="s">
        <v>9</v>
      </c>
      <c r="J121" s="33" t="s">
        <v>9</v>
      </c>
      <c r="K121" s="33" t="s">
        <v>9</v>
      </c>
      <c r="L121" s="33" t="s">
        <v>9</v>
      </c>
      <c r="M121" s="33" t="s">
        <v>9</v>
      </c>
      <c r="N121" s="33" t="s">
        <v>9</v>
      </c>
      <c r="O121" s="33" t="s">
        <v>9</v>
      </c>
      <c r="P121" s="33" t="s">
        <v>9</v>
      </c>
      <c r="Q121" s="57" t="s">
        <v>9</v>
      </c>
      <c r="R121" s="57" t="s">
        <v>9</v>
      </c>
      <c r="S121" s="57" t="s">
        <v>9</v>
      </c>
      <c r="T121" s="57" t="s">
        <v>9</v>
      </c>
      <c r="U121" s="122">
        <v>3931</v>
      </c>
      <c r="V121" s="122">
        <v>0</v>
      </c>
      <c r="W121" s="122">
        <v>195</v>
      </c>
      <c r="X121" s="122">
        <v>4126</v>
      </c>
      <c r="Y121" s="122">
        <v>977</v>
      </c>
      <c r="Z121" s="122">
        <v>5103</v>
      </c>
      <c r="AA121" s="122">
        <v>1780</v>
      </c>
      <c r="AB121" s="122">
        <v>13</v>
      </c>
      <c r="AC121" s="10" t="s">
        <v>799</v>
      </c>
    </row>
    <row r="122" spans="2:29" s="3" customFormat="1" ht="12">
      <c r="B122" s="111" t="s">
        <v>110</v>
      </c>
      <c r="C122" s="111" t="s">
        <v>632</v>
      </c>
      <c r="D122" s="32" t="s">
        <v>596</v>
      </c>
      <c r="E122" s="33">
        <v>9055</v>
      </c>
      <c r="F122" s="33">
        <v>0</v>
      </c>
      <c r="G122" s="33">
        <v>2307</v>
      </c>
      <c r="H122" s="33">
        <v>11362</v>
      </c>
      <c r="I122" s="33">
        <v>5871</v>
      </c>
      <c r="J122" s="33">
        <v>0</v>
      </c>
      <c r="K122" s="33">
        <v>2295</v>
      </c>
      <c r="L122" s="33">
        <v>8166</v>
      </c>
      <c r="M122" s="33">
        <v>3184</v>
      </c>
      <c r="N122" s="33">
        <v>0</v>
      </c>
      <c r="O122" s="33">
        <v>12</v>
      </c>
      <c r="P122" s="33">
        <v>3196</v>
      </c>
      <c r="Q122" s="57">
        <v>0.7187114944552015</v>
      </c>
      <c r="R122" s="57">
        <v>0.6483710657095527</v>
      </c>
      <c r="S122" s="57" t="s">
        <v>9</v>
      </c>
      <c r="T122" s="57">
        <v>0.9947984395318595</v>
      </c>
      <c r="U122" s="122">
        <v>2323</v>
      </c>
      <c r="V122" s="122">
        <v>0</v>
      </c>
      <c r="W122" s="122">
        <v>0</v>
      </c>
      <c r="X122" s="122">
        <v>2323</v>
      </c>
      <c r="Y122" s="122">
        <v>757</v>
      </c>
      <c r="Z122" s="122">
        <v>3080</v>
      </c>
      <c r="AA122" s="122">
        <v>1024</v>
      </c>
      <c r="AB122" s="122">
        <v>314</v>
      </c>
      <c r="AC122" s="10" t="s">
        <v>767</v>
      </c>
    </row>
    <row r="123" spans="2:29" s="3" customFormat="1" ht="12">
      <c r="B123" s="111" t="s">
        <v>142</v>
      </c>
      <c r="C123" s="111" t="s">
        <v>632</v>
      </c>
      <c r="D123" s="32" t="s">
        <v>349</v>
      </c>
      <c r="E123" s="33">
        <v>4432</v>
      </c>
      <c r="F123" s="33">
        <v>0</v>
      </c>
      <c r="G123" s="33">
        <v>11503</v>
      </c>
      <c r="H123" s="33">
        <v>15935</v>
      </c>
      <c r="I123" s="33" t="s">
        <v>9</v>
      </c>
      <c r="J123" s="33" t="s">
        <v>9</v>
      </c>
      <c r="K123" s="33" t="s">
        <v>9</v>
      </c>
      <c r="L123" s="33" t="s">
        <v>9</v>
      </c>
      <c r="M123" s="33" t="s">
        <v>9</v>
      </c>
      <c r="N123" s="33" t="s">
        <v>9</v>
      </c>
      <c r="O123" s="33" t="s">
        <v>9</v>
      </c>
      <c r="P123" s="33" t="s">
        <v>9</v>
      </c>
      <c r="Q123" s="57" t="s">
        <v>9</v>
      </c>
      <c r="R123" s="57" t="s">
        <v>9</v>
      </c>
      <c r="S123" s="57" t="s">
        <v>9</v>
      </c>
      <c r="T123" s="57" t="s">
        <v>9</v>
      </c>
      <c r="U123" s="122">
        <v>1584</v>
      </c>
      <c r="V123" s="122">
        <v>0</v>
      </c>
      <c r="W123" s="122">
        <v>490</v>
      </c>
      <c r="X123" s="122">
        <v>2074</v>
      </c>
      <c r="Y123" s="122">
        <v>2047</v>
      </c>
      <c r="Z123" s="122">
        <v>4121</v>
      </c>
      <c r="AA123" s="122">
        <v>96</v>
      </c>
      <c r="AB123" s="122">
        <v>4</v>
      </c>
      <c r="AC123" s="10" t="s">
        <v>767</v>
      </c>
    </row>
    <row r="124" spans="2:29" s="3" customFormat="1" ht="12">
      <c r="B124" s="111" t="s">
        <v>91</v>
      </c>
      <c r="C124" s="111" t="s">
        <v>632</v>
      </c>
      <c r="D124" s="32" t="s">
        <v>351</v>
      </c>
      <c r="E124" s="33">
        <v>14491</v>
      </c>
      <c r="F124" s="33">
        <v>0</v>
      </c>
      <c r="G124" s="33">
        <v>0</v>
      </c>
      <c r="H124" s="33">
        <v>14491</v>
      </c>
      <c r="I124" s="33">
        <v>9449</v>
      </c>
      <c r="J124" s="33">
        <v>0</v>
      </c>
      <c r="K124" s="33">
        <v>0</v>
      </c>
      <c r="L124" s="33">
        <v>9449</v>
      </c>
      <c r="M124" s="33">
        <v>5042</v>
      </c>
      <c r="N124" s="33">
        <v>0</v>
      </c>
      <c r="O124" s="33">
        <v>0</v>
      </c>
      <c r="P124" s="33">
        <v>5042</v>
      </c>
      <c r="Q124" s="57">
        <v>0.6520598992478089</v>
      </c>
      <c r="R124" s="57">
        <v>0.6520598992478089</v>
      </c>
      <c r="S124" s="57" t="s">
        <v>9</v>
      </c>
      <c r="T124" s="57" t="s">
        <v>9</v>
      </c>
      <c r="U124" s="122">
        <v>4482</v>
      </c>
      <c r="V124" s="122">
        <v>0</v>
      </c>
      <c r="W124" s="122">
        <v>0</v>
      </c>
      <c r="X124" s="122">
        <v>4482</v>
      </c>
      <c r="Y124" s="122">
        <v>554</v>
      </c>
      <c r="Z124" s="122">
        <v>5036</v>
      </c>
      <c r="AA124" s="122">
        <v>1565</v>
      </c>
      <c r="AB124" s="122">
        <v>673</v>
      </c>
      <c r="AC124" s="10" t="s">
        <v>778</v>
      </c>
    </row>
    <row r="125" spans="2:29" s="3" customFormat="1" ht="12">
      <c r="B125" s="111" t="s">
        <v>130</v>
      </c>
      <c r="C125" s="111" t="s">
        <v>632</v>
      </c>
      <c r="D125" s="32" t="s">
        <v>354</v>
      </c>
      <c r="E125" s="33">
        <v>9749</v>
      </c>
      <c r="F125" s="33">
        <v>0</v>
      </c>
      <c r="G125" s="33">
        <v>13198</v>
      </c>
      <c r="H125" s="33">
        <v>22947</v>
      </c>
      <c r="I125" s="33">
        <v>7930</v>
      </c>
      <c r="J125" s="33">
        <v>0</v>
      </c>
      <c r="K125" s="33">
        <v>13187</v>
      </c>
      <c r="L125" s="33">
        <v>21117</v>
      </c>
      <c r="M125" s="33">
        <v>1819</v>
      </c>
      <c r="N125" s="33">
        <v>0</v>
      </c>
      <c r="O125" s="33">
        <v>11</v>
      </c>
      <c r="P125" s="33">
        <v>1830</v>
      </c>
      <c r="Q125" s="57">
        <v>0.9202510132043404</v>
      </c>
      <c r="R125" s="57">
        <v>0.8134167606934044</v>
      </c>
      <c r="S125" s="57" t="s">
        <v>9</v>
      </c>
      <c r="T125" s="57">
        <v>0.9991665403849068</v>
      </c>
      <c r="U125" s="122">
        <v>5399</v>
      </c>
      <c r="V125" s="122">
        <v>0</v>
      </c>
      <c r="W125" s="122">
        <v>62</v>
      </c>
      <c r="X125" s="122">
        <v>5461</v>
      </c>
      <c r="Y125" s="122">
        <v>997</v>
      </c>
      <c r="Z125" s="122">
        <v>6458</v>
      </c>
      <c r="AA125" s="122">
        <v>29</v>
      </c>
      <c r="AB125" s="122">
        <v>0</v>
      </c>
      <c r="AC125" s="10" t="s">
        <v>767</v>
      </c>
    </row>
    <row r="126" spans="2:29" s="3" customFormat="1" ht="12">
      <c r="B126" s="111" t="s">
        <v>61</v>
      </c>
      <c r="C126" s="111" t="s">
        <v>632</v>
      </c>
      <c r="D126" s="32" t="s">
        <v>361</v>
      </c>
      <c r="E126" s="33">
        <v>4891</v>
      </c>
      <c r="F126" s="33">
        <v>0</v>
      </c>
      <c r="G126" s="33">
        <v>242</v>
      </c>
      <c r="H126" s="33">
        <v>5133</v>
      </c>
      <c r="I126" s="33">
        <v>4520</v>
      </c>
      <c r="J126" s="33">
        <v>0</v>
      </c>
      <c r="K126" s="33">
        <v>242</v>
      </c>
      <c r="L126" s="33">
        <v>4762</v>
      </c>
      <c r="M126" s="33">
        <v>371</v>
      </c>
      <c r="N126" s="33">
        <v>0</v>
      </c>
      <c r="O126" s="33">
        <v>0</v>
      </c>
      <c r="P126" s="33">
        <v>371</v>
      </c>
      <c r="Q126" s="57">
        <v>0.927722579388272</v>
      </c>
      <c r="R126" s="57">
        <v>0.9241463913310162</v>
      </c>
      <c r="S126" s="57" t="s">
        <v>9</v>
      </c>
      <c r="T126" s="57">
        <v>1</v>
      </c>
      <c r="U126" s="122">
        <v>923</v>
      </c>
      <c r="V126" s="122">
        <v>0</v>
      </c>
      <c r="W126" s="122">
        <v>0</v>
      </c>
      <c r="X126" s="122">
        <v>923</v>
      </c>
      <c r="Y126" s="122">
        <v>99</v>
      </c>
      <c r="Z126" s="122">
        <v>1022</v>
      </c>
      <c r="AA126" s="122">
        <v>9</v>
      </c>
      <c r="AB126" s="122">
        <v>0</v>
      </c>
      <c r="AC126" s="10" t="s">
        <v>793</v>
      </c>
    </row>
    <row r="127" spans="2:29" s="3" customFormat="1" ht="12">
      <c r="B127" s="111" t="s">
        <v>204</v>
      </c>
      <c r="C127" s="111" t="s">
        <v>632</v>
      </c>
      <c r="D127" s="32" t="s">
        <v>364</v>
      </c>
      <c r="E127" s="33">
        <v>8876</v>
      </c>
      <c r="F127" s="33">
        <v>1128</v>
      </c>
      <c r="G127" s="33">
        <v>7910</v>
      </c>
      <c r="H127" s="33">
        <v>17914</v>
      </c>
      <c r="I127" s="33">
        <v>4718</v>
      </c>
      <c r="J127" s="33">
        <v>1128</v>
      </c>
      <c r="K127" s="33">
        <v>7643</v>
      </c>
      <c r="L127" s="33">
        <v>13489</v>
      </c>
      <c r="M127" s="33">
        <v>4158</v>
      </c>
      <c r="N127" s="33">
        <v>0</v>
      </c>
      <c r="O127" s="33">
        <v>267</v>
      </c>
      <c r="P127" s="33">
        <v>4425</v>
      </c>
      <c r="Q127" s="57">
        <v>0.7529864910126158</v>
      </c>
      <c r="R127" s="57">
        <v>0.5315457413249212</v>
      </c>
      <c r="S127" s="57">
        <v>1</v>
      </c>
      <c r="T127" s="57">
        <v>0.9662452591656131</v>
      </c>
      <c r="U127" s="122">
        <v>3223</v>
      </c>
      <c r="V127" s="122">
        <v>0</v>
      </c>
      <c r="W127" s="122">
        <v>0</v>
      </c>
      <c r="X127" s="122">
        <v>3223</v>
      </c>
      <c r="Y127" s="122">
        <v>3107</v>
      </c>
      <c r="Z127" s="122">
        <v>6330</v>
      </c>
      <c r="AA127" s="122">
        <v>1048</v>
      </c>
      <c r="AB127" s="122">
        <v>7</v>
      </c>
      <c r="AC127" s="10" t="s">
        <v>793</v>
      </c>
    </row>
    <row r="128" spans="2:29" s="3" customFormat="1" ht="12">
      <c r="B128" s="111" t="s">
        <v>135</v>
      </c>
      <c r="C128" s="111" t="s">
        <v>632</v>
      </c>
      <c r="D128" s="32" t="s">
        <v>365</v>
      </c>
      <c r="E128" s="33">
        <v>10419</v>
      </c>
      <c r="F128" s="33">
        <v>0</v>
      </c>
      <c r="G128" s="33">
        <v>5214</v>
      </c>
      <c r="H128" s="33">
        <v>15633</v>
      </c>
      <c r="I128" s="33">
        <v>6198</v>
      </c>
      <c r="J128" s="33">
        <v>0</v>
      </c>
      <c r="K128" s="33">
        <v>4903</v>
      </c>
      <c r="L128" s="33">
        <v>11101</v>
      </c>
      <c r="M128" s="33">
        <v>4221</v>
      </c>
      <c r="N128" s="33">
        <v>0</v>
      </c>
      <c r="O128" s="33">
        <v>311</v>
      </c>
      <c r="P128" s="33">
        <v>4532</v>
      </c>
      <c r="Q128" s="57">
        <v>0.7101004285805668</v>
      </c>
      <c r="R128" s="57">
        <v>0.5948747480564354</v>
      </c>
      <c r="S128" s="57" t="s">
        <v>9</v>
      </c>
      <c r="T128" s="57">
        <v>0.9403528960490986</v>
      </c>
      <c r="U128" s="122">
        <v>2364</v>
      </c>
      <c r="V128" s="122">
        <v>0</v>
      </c>
      <c r="W128" s="122">
        <v>168</v>
      </c>
      <c r="X128" s="122">
        <v>2532</v>
      </c>
      <c r="Y128" s="122">
        <v>1984</v>
      </c>
      <c r="Z128" s="122">
        <v>4516</v>
      </c>
      <c r="AA128" s="122">
        <v>1131</v>
      </c>
      <c r="AB128" s="122">
        <v>61</v>
      </c>
      <c r="AC128" s="10" t="s">
        <v>767</v>
      </c>
    </row>
    <row r="129" spans="2:29" s="3" customFormat="1" ht="12">
      <c r="B129" s="111" t="s">
        <v>584</v>
      </c>
      <c r="C129" s="111" t="s">
        <v>632</v>
      </c>
      <c r="D129" s="32" t="s">
        <v>889</v>
      </c>
      <c r="E129" s="33">
        <v>11924</v>
      </c>
      <c r="F129" s="33">
        <v>1491</v>
      </c>
      <c r="G129" s="33">
        <v>6214</v>
      </c>
      <c r="H129" s="33">
        <v>19629</v>
      </c>
      <c r="I129" s="33">
        <v>6699</v>
      </c>
      <c r="J129" s="33">
        <v>1460</v>
      </c>
      <c r="K129" s="33">
        <v>6038</v>
      </c>
      <c r="L129" s="33">
        <v>14197</v>
      </c>
      <c r="M129" s="33">
        <v>5225</v>
      </c>
      <c r="N129" s="33">
        <v>31</v>
      </c>
      <c r="O129" s="33">
        <v>176</v>
      </c>
      <c r="P129" s="33">
        <v>5432</v>
      </c>
      <c r="Q129" s="57">
        <v>0.7232665953436243</v>
      </c>
      <c r="R129" s="57">
        <v>0.5618081180811808</v>
      </c>
      <c r="S129" s="57">
        <v>0.9792085848423877</v>
      </c>
      <c r="T129" s="57">
        <v>0.9716768587061474</v>
      </c>
      <c r="U129" s="122">
        <v>4407</v>
      </c>
      <c r="V129" s="122">
        <v>27</v>
      </c>
      <c r="W129" s="122">
        <v>0</v>
      </c>
      <c r="X129" s="122">
        <v>4434</v>
      </c>
      <c r="Y129" s="122">
        <v>1157</v>
      </c>
      <c r="Z129" s="122">
        <v>5591</v>
      </c>
      <c r="AA129" s="122">
        <v>839</v>
      </c>
      <c r="AB129" s="122">
        <v>11</v>
      </c>
      <c r="AC129" s="10" t="s">
        <v>767</v>
      </c>
    </row>
    <row r="130" spans="2:29" s="3" customFormat="1" ht="12">
      <c r="B130" s="111" t="s">
        <v>725</v>
      </c>
      <c r="C130" s="111" t="s">
        <v>632</v>
      </c>
      <c r="D130" s="32" t="s">
        <v>726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57" t="s">
        <v>9</v>
      </c>
      <c r="R130" s="57" t="s">
        <v>9</v>
      </c>
      <c r="S130" s="57" t="s">
        <v>9</v>
      </c>
      <c r="T130" s="57" t="s">
        <v>9</v>
      </c>
      <c r="U130" s="122">
        <v>0</v>
      </c>
      <c r="V130" s="122">
        <v>0</v>
      </c>
      <c r="W130" s="122">
        <v>0</v>
      </c>
      <c r="X130" s="122">
        <v>0</v>
      </c>
      <c r="Y130" s="122">
        <v>139</v>
      </c>
      <c r="Z130" s="122">
        <v>139</v>
      </c>
      <c r="AA130" s="122">
        <v>0</v>
      </c>
      <c r="AB130" s="122">
        <v>0</v>
      </c>
      <c r="AC130" s="10" t="s">
        <v>799</v>
      </c>
    </row>
    <row r="131" spans="2:29" s="3" customFormat="1" ht="12">
      <c r="B131" s="111" t="s">
        <v>128</v>
      </c>
      <c r="C131" s="111" t="s">
        <v>632</v>
      </c>
      <c r="D131" s="32" t="s">
        <v>319</v>
      </c>
      <c r="E131" s="33">
        <v>12539</v>
      </c>
      <c r="F131" s="33">
        <v>1598</v>
      </c>
      <c r="G131" s="33">
        <v>5880</v>
      </c>
      <c r="H131" s="33">
        <v>20017</v>
      </c>
      <c r="I131" s="33">
        <v>7835</v>
      </c>
      <c r="J131" s="33">
        <v>1523</v>
      </c>
      <c r="K131" s="33">
        <v>5880</v>
      </c>
      <c r="L131" s="33">
        <v>15238</v>
      </c>
      <c r="M131" s="33">
        <v>4704</v>
      </c>
      <c r="N131" s="33">
        <v>75</v>
      </c>
      <c r="O131" s="33">
        <v>0</v>
      </c>
      <c r="P131" s="33">
        <v>4779</v>
      </c>
      <c r="Q131" s="57">
        <v>0.7612529350052455</v>
      </c>
      <c r="R131" s="57">
        <v>0.6248504665443815</v>
      </c>
      <c r="S131" s="57">
        <v>0.9530663329161452</v>
      </c>
      <c r="T131" s="57">
        <v>1</v>
      </c>
      <c r="U131" s="122">
        <v>3288</v>
      </c>
      <c r="V131" s="122">
        <v>24</v>
      </c>
      <c r="W131" s="122">
        <v>0</v>
      </c>
      <c r="X131" s="122">
        <v>3312</v>
      </c>
      <c r="Y131" s="122">
        <v>2877</v>
      </c>
      <c r="Z131" s="122">
        <v>6189</v>
      </c>
      <c r="AA131" s="122">
        <v>372</v>
      </c>
      <c r="AB131" s="122">
        <v>11</v>
      </c>
      <c r="AC131" s="10" t="s">
        <v>767</v>
      </c>
    </row>
    <row r="132" spans="2:29" s="3" customFormat="1" ht="12">
      <c r="B132" s="111" t="s">
        <v>74</v>
      </c>
      <c r="C132" s="111" t="s">
        <v>632</v>
      </c>
      <c r="D132" s="32" t="s">
        <v>373</v>
      </c>
      <c r="E132" s="33">
        <v>7608</v>
      </c>
      <c r="F132" s="33">
        <v>0</v>
      </c>
      <c r="G132" s="33">
        <v>0</v>
      </c>
      <c r="H132" s="33">
        <v>7608</v>
      </c>
      <c r="I132" s="33" t="s">
        <v>9</v>
      </c>
      <c r="J132" s="33" t="s">
        <v>9</v>
      </c>
      <c r="K132" s="33" t="s">
        <v>9</v>
      </c>
      <c r="L132" s="33" t="s">
        <v>9</v>
      </c>
      <c r="M132" s="33" t="s">
        <v>9</v>
      </c>
      <c r="N132" s="33" t="s">
        <v>9</v>
      </c>
      <c r="O132" s="33" t="s">
        <v>9</v>
      </c>
      <c r="P132" s="33" t="s">
        <v>9</v>
      </c>
      <c r="Q132" s="57" t="s">
        <v>9</v>
      </c>
      <c r="R132" s="57" t="s">
        <v>9</v>
      </c>
      <c r="S132" s="57" t="s">
        <v>9</v>
      </c>
      <c r="T132" s="57" t="s">
        <v>9</v>
      </c>
      <c r="U132" s="122">
        <v>2918</v>
      </c>
      <c r="V132" s="122">
        <v>0</v>
      </c>
      <c r="W132" s="122">
        <v>0</v>
      </c>
      <c r="X132" s="122">
        <v>2918</v>
      </c>
      <c r="Y132" s="122">
        <v>605</v>
      </c>
      <c r="Z132" s="122">
        <v>3523</v>
      </c>
      <c r="AA132" s="122">
        <v>298</v>
      </c>
      <c r="AB132" s="122">
        <v>0</v>
      </c>
      <c r="AC132" s="10" t="s">
        <v>793</v>
      </c>
    </row>
    <row r="133" spans="2:29" s="3" customFormat="1" ht="12">
      <c r="B133" s="111" t="s">
        <v>214</v>
      </c>
      <c r="C133" s="111" t="s">
        <v>632</v>
      </c>
      <c r="D133" s="32" t="s">
        <v>326</v>
      </c>
      <c r="E133" s="33">
        <v>0</v>
      </c>
      <c r="F133" s="33">
        <v>0</v>
      </c>
      <c r="G133" s="33">
        <v>2974</v>
      </c>
      <c r="H133" s="33">
        <v>2974</v>
      </c>
      <c r="I133" s="33">
        <v>0</v>
      </c>
      <c r="J133" s="33">
        <v>0</v>
      </c>
      <c r="K133" s="33">
        <v>2974</v>
      </c>
      <c r="L133" s="33">
        <v>2974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2">
        <v>0</v>
      </c>
      <c r="V133" s="122">
        <v>0</v>
      </c>
      <c r="W133" s="122">
        <v>0</v>
      </c>
      <c r="X133" s="122">
        <v>0</v>
      </c>
      <c r="Y133" s="122">
        <v>0</v>
      </c>
      <c r="Z133" s="122">
        <v>0</v>
      </c>
      <c r="AA133" s="122">
        <v>0</v>
      </c>
      <c r="AB133" s="122">
        <v>0</v>
      </c>
      <c r="AC133" s="10" t="s">
        <v>778</v>
      </c>
    </row>
    <row r="134" spans="2:29" s="3" customFormat="1" ht="12">
      <c r="B134" s="111" t="s">
        <v>186</v>
      </c>
      <c r="C134" s="111" t="s">
        <v>632</v>
      </c>
      <c r="D134" s="32" t="s">
        <v>332</v>
      </c>
      <c r="E134" s="33">
        <v>0</v>
      </c>
      <c r="F134" s="33">
        <v>0</v>
      </c>
      <c r="G134" s="33">
        <v>504</v>
      </c>
      <c r="H134" s="33">
        <v>504</v>
      </c>
      <c r="I134" s="33">
        <v>0</v>
      </c>
      <c r="J134" s="33">
        <v>0</v>
      </c>
      <c r="K134" s="33">
        <v>504</v>
      </c>
      <c r="L134" s="33">
        <v>504</v>
      </c>
      <c r="M134" s="33">
        <v>0</v>
      </c>
      <c r="N134" s="33">
        <v>0</v>
      </c>
      <c r="O134" s="33">
        <v>0</v>
      </c>
      <c r="P134" s="33">
        <v>0</v>
      </c>
      <c r="Q134" s="57">
        <v>1</v>
      </c>
      <c r="R134" s="57" t="s">
        <v>9</v>
      </c>
      <c r="S134" s="57" t="s">
        <v>9</v>
      </c>
      <c r="T134" s="57">
        <v>1</v>
      </c>
      <c r="U134" s="122">
        <v>0</v>
      </c>
      <c r="V134" s="122">
        <v>0</v>
      </c>
      <c r="W134" s="122">
        <v>0</v>
      </c>
      <c r="X134" s="122">
        <v>0</v>
      </c>
      <c r="Y134" s="122">
        <v>0</v>
      </c>
      <c r="Z134" s="122">
        <v>0</v>
      </c>
      <c r="AA134" s="122">
        <v>0</v>
      </c>
      <c r="AB134" s="122">
        <v>0</v>
      </c>
      <c r="AC134" s="10" t="s">
        <v>767</v>
      </c>
    </row>
    <row r="135" spans="2:29" s="3" customFormat="1" ht="12">
      <c r="B135" s="111" t="s">
        <v>58</v>
      </c>
      <c r="C135" s="111" t="s">
        <v>632</v>
      </c>
      <c r="D135" s="32" t="s">
        <v>901</v>
      </c>
      <c r="E135" s="33">
        <v>9843</v>
      </c>
      <c r="F135" s="33">
        <v>438</v>
      </c>
      <c r="G135" s="33">
        <v>9469</v>
      </c>
      <c r="H135" s="33">
        <v>19750</v>
      </c>
      <c r="I135" s="33">
        <v>4621</v>
      </c>
      <c r="J135" s="33">
        <v>438</v>
      </c>
      <c r="K135" s="33">
        <v>9000</v>
      </c>
      <c r="L135" s="33">
        <v>14059</v>
      </c>
      <c r="M135" s="33">
        <v>5222</v>
      </c>
      <c r="N135" s="33">
        <v>0</v>
      </c>
      <c r="O135" s="33">
        <v>469</v>
      </c>
      <c r="P135" s="33">
        <v>5691</v>
      </c>
      <c r="Q135" s="57">
        <v>0.7118481012658228</v>
      </c>
      <c r="R135" s="57">
        <v>0.4694706898303363</v>
      </c>
      <c r="S135" s="57">
        <v>1</v>
      </c>
      <c r="T135" s="57">
        <v>0.9504699545886577</v>
      </c>
      <c r="U135" s="122">
        <v>4040</v>
      </c>
      <c r="V135" s="122">
        <v>2</v>
      </c>
      <c r="W135" s="122">
        <v>0</v>
      </c>
      <c r="X135" s="122">
        <v>4042</v>
      </c>
      <c r="Y135" s="122">
        <v>1511</v>
      </c>
      <c r="Z135" s="122">
        <v>5553</v>
      </c>
      <c r="AA135" s="122">
        <v>1562</v>
      </c>
      <c r="AB135" s="122">
        <v>789</v>
      </c>
      <c r="AC135" s="10" t="s">
        <v>778</v>
      </c>
    </row>
    <row r="136" spans="2:29" s="3" customFormat="1" ht="12">
      <c r="B136" s="111" t="s">
        <v>54</v>
      </c>
      <c r="C136" s="111" t="s">
        <v>633</v>
      </c>
      <c r="D136" s="32" t="s">
        <v>313</v>
      </c>
      <c r="E136" s="33">
        <v>5772</v>
      </c>
      <c r="F136" s="33">
        <v>0</v>
      </c>
      <c r="G136" s="33">
        <v>0</v>
      </c>
      <c r="H136" s="33">
        <v>5772</v>
      </c>
      <c r="I136" s="33">
        <v>4895</v>
      </c>
      <c r="J136" s="33">
        <v>0</v>
      </c>
      <c r="K136" s="33">
        <v>0</v>
      </c>
      <c r="L136" s="33">
        <v>4895</v>
      </c>
      <c r="M136" s="33">
        <v>877</v>
      </c>
      <c r="N136" s="33">
        <v>0</v>
      </c>
      <c r="O136" s="33">
        <v>0</v>
      </c>
      <c r="P136" s="33">
        <v>877</v>
      </c>
      <c r="Q136" s="57">
        <v>0.8480595980595981</v>
      </c>
      <c r="R136" s="57">
        <v>0.8480595980595981</v>
      </c>
      <c r="S136" s="57" t="s">
        <v>9</v>
      </c>
      <c r="T136" s="57" t="s">
        <v>9</v>
      </c>
      <c r="U136" s="122">
        <v>1008</v>
      </c>
      <c r="V136" s="122">
        <v>0</v>
      </c>
      <c r="W136" s="122">
        <v>0</v>
      </c>
      <c r="X136" s="122">
        <v>1008</v>
      </c>
      <c r="Y136" s="122">
        <v>244</v>
      </c>
      <c r="Z136" s="122">
        <v>1252</v>
      </c>
      <c r="AA136" s="122">
        <v>0</v>
      </c>
      <c r="AB136" s="122">
        <v>0</v>
      </c>
      <c r="AC136" s="10" t="s">
        <v>764</v>
      </c>
    </row>
    <row r="137" spans="2:29" s="3" customFormat="1" ht="12">
      <c r="B137" s="111" t="s">
        <v>162</v>
      </c>
      <c r="C137" s="111" t="s">
        <v>633</v>
      </c>
      <c r="D137" s="32" t="s">
        <v>317</v>
      </c>
      <c r="E137" s="33">
        <v>8905</v>
      </c>
      <c r="F137" s="33">
        <v>0</v>
      </c>
      <c r="G137" s="33">
        <v>11394</v>
      </c>
      <c r="H137" s="33">
        <v>20299</v>
      </c>
      <c r="I137" s="33">
        <v>4903</v>
      </c>
      <c r="J137" s="33">
        <v>0</v>
      </c>
      <c r="K137" s="33">
        <v>11337</v>
      </c>
      <c r="L137" s="33">
        <v>16240</v>
      </c>
      <c r="M137" s="33">
        <v>4002</v>
      </c>
      <c r="N137" s="33">
        <v>0</v>
      </c>
      <c r="O137" s="33">
        <v>57</v>
      </c>
      <c r="P137" s="33">
        <v>4059</v>
      </c>
      <c r="Q137" s="57">
        <v>0.8000394108084142</v>
      </c>
      <c r="R137" s="57">
        <v>0.5505895564289724</v>
      </c>
      <c r="S137" s="57" t="s">
        <v>9</v>
      </c>
      <c r="T137" s="57">
        <v>0.9949973670352817</v>
      </c>
      <c r="U137" s="122">
        <v>2553</v>
      </c>
      <c r="V137" s="122">
        <v>0</v>
      </c>
      <c r="W137" s="122">
        <v>0</v>
      </c>
      <c r="X137" s="122">
        <v>2553</v>
      </c>
      <c r="Y137" s="122">
        <v>1718</v>
      </c>
      <c r="Z137" s="122">
        <v>4271</v>
      </c>
      <c r="AA137" s="122">
        <v>1418</v>
      </c>
      <c r="AB137" s="122">
        <v>931</v>
      </c>
      <c r="AC137" s="10" t="s">
        <v>775</v>
      </c>
    </row>
    <row r="138" spans="2:29" s="3" customFormat="1" ht="12">
      <c r="B138" s="111" t="s">
        <v>104</v>
      </c>
      <c r="C138" s="111" t="s">
        <v>633</v>
      </c>
      <c r="D138" s="32" t="s">
        <v>304</v>
      </c>
      <c r="E138" s="33">
        <v>10145</v>
      </c>
      <c r="F138" s="33">
        <v>0</v>
      </c>
      <c r="G138" s="33">
        <v>1602</v>
      </c>
      <c r="H138" s="33">
        <v>11747</v>
      </c>
      <c r="I138" s="33">
        <v>6157</v>
      </c>
      <c r="J138" s="33">
        <v>0</v>
      </c>
      <c r="K138" s="33">
        <v>1311</v>
      </c>
      <c r="L138" s="33">
        <v>7468</v>
      </c>
      <c r="M138" s="33">
        <v>3988</v>
      </c>
      <c r="N138" s="33">
        <v>0</v>
      </c>
      <c r="O138" s="33">
        <v>291</v>
      </c>
      <c r="P138" s="33">
        <v>4279</v>
      </c>
      <c r="Q138" s="57">
        <v>0.6357367838597089</v>
      </c>
      <c r="R138" s="57">
        <v>0.6068999507146378</v>
      </c>
      <c r="S138" s="57" t="s">
        <v>9</v>
      </c>
      <c r="T138" s="57">
        <v>0.8183520599250936</v>
      </c>
      <c r="U138" s="122">
        <v>2131</v>
      </c>
      <c r="V138" s="122">
        <v>0</v>
      </c>
      <c r="W138" s="122">
        <v>81</v>
      </c>
      <c r="X138" s="122">
        <v>2212</v>
      </c>
      <c r="Y138" s="122">
        <v>667</v>
      </c>
      <c r="Z138" s="122">
        <v>2879</v>
      </c>
      <c r="AA138" s="122">
        <v>1097</v>
      </c>
      <c r="AB138" s="122">
        <v>491</v>
      </c>
      <c r="AC138" s="10" t="s">
        <v>773</v>
      </c>
    </row>
    <row r="139" spans="2:29" s="3" customFormat="1" ht="12">
      <c r="B139" s="111" t="s">
        <v>168</v>
      </c>
      <c r="C139" s="111" t="s">
        <v>633</v>
      </c>
      <c r="D139" s="32" t="s">
        <v>303</v>
      </c>
      <c r="E139" s="33">
        <v>0</v>
      </c>
      <c r="F139" s="33">
        <v>0</v>
      </c>
      <c r="G139" s="33">
        <v>3329</v>
      </c>
      <c r="H139" s="33">
        <v>3329</v>
      </c>
      <c r="I139" s="33">
        <v>0</v>
      </c>
      <c r="J139" s="33">
        <v>0</v>
      </c>
      <c r="K139" s="33">
        <v>3243</v>
      </c>
      <c r="L139" s="33">
        <v>3243</v>
      </c>
      <c r="M139" s="33">
        <v>0</v>
      </c>
      <c r="N139" s="33">
        <v>0</v>
      </c>
      <c r="O139" s="33">
        <v>86</v>
      </c>
      <c r="P139" s="33">
        <v>86</v>
      </c>
      <c r="Q139" s="57">
        <v>0.9741664163412436</v>
      </c>
      <c r="R139" s="57" t="s">
        <v>9</v>
      </c>
      <c r="S139" s="57" t="s">
        <v>9</v>
      </c>
      <c r="T139" s="57">
        <v>0.9741664163412436</v>
      </c>
      <c r="U139" s="122">
        <v>0</v>
      </c>
      <c r="V139" s="122">
        <v>0</v>
      </c>
      <c r="W139" s="122">
        <v>0</v>
      </c>
      <c r="X139" s="122">
        <v>0</v>
      </c>
      <c r="Y139" s="122">
        <v>0</v>
      </c>
      <c r="Z139" s="122">
        <v>0</v>
      </c>
      <c r="AA139" s="122">
        <v>0</v>
      </c>
      <c r="AB139" s="122">
        <v>0</v>
      </c>
      <c r="AC139" s="10" t="s">
        <v>764</v>
      </c>
    </row>
    <row r="140" spans="2:29" s="3" customFormat="1" ht="12">
      <c r="B140" s="111" t="s">
        <v>93</v>
      </c>
      <c r="C140" s="111" t="s">
        <v>633</v>
      </c>
      <c r="D140" s="32" t="s">
        <v>321</v>
      </c>
      <c r="E140" s="33">
        <v>7017</v>
      </c>
      <c r="F140" s="33">
        <v>0</v>
      </c>
      <c r="G140" s="33">
        <v>369</v>
      </c>
      <c r="H140" s="33">
        <v>7386</v>
      </c>
      <c r="I140" s="33">
        <v>4085</v>
      </c>
      <c r="J140" s="33">
        <v>0</v>
      </c>
      <c r="K140" s="33">
        <v>364</v>
      </c>
      <c r="L140" s="33">
        <v>4449</v>
      </c>
      <c r="M140" s="33">
        <v>2932</v>
      </c>
      <c r="N140" s="33">
        <v>0</v>
      </c>
      <c r="O140" s="33">
        <v>5</v>
      </c>
      <c r="P140" s="33">
        <v>2937</v>
      </c>
      <c r="Q140" s="57">
        <v>0.6023558082859464</v>
      </c>
      <c r="R140" s="57">
        <v>0.5821576172153342</v>
      </c>
      <c r="S140" s="57" t="s">
        <v>9</v>
      </c>
      <c r="T140" s="57">
        <v>0.986449864498645</v>
      </c>
      <c r="U140" s="122">
        <v>1515</v>
      </c>
      <c r="V140" s="122">
        <v>0</v>
      </c>
      <c r="W140" s="122">
        <v>0</v>
      </c>
      <c r="X140" s="122">
        <v>1515</v>
      </c>
      <c r="Y140" s="122">
        <v>1094</v>
      </c>
      <c r="Z140" s="122">
        <v>2609</v>
      </c>
      <c r="AA140" s="122">
        <v>1158</v>
      </c>
      <c r="AB140" s="122">
        <v>637</v>
      </c>
      <c r="AC140" s="10" t="s">
        <v>764</v>
      </c>
    </row>
    <row r="141" spans="2:29" s="3" customFormat="1" ht="12">
      <c r="B141" s="111" t="s">
        <v>92</v>
      </c>
      <c r="C141" s="111" t="s">
        <v>633</v>
      </c>
      <c r="D141" s="32" t="s">
        <v>327</v>
      </c>
      <c r="E141" s="33">
        <v>4123</v>
      </c>
      <c r="F141" s="33">
        <v>0</v>
      </c>
      <c r="G141" s="33">
        <v>0</v>
      </c>
      <c r="H141" s="33">
        <v>4123</v>
      </c>
      <c r="I141" s="33">
        <v>2231</v>
      </c>
      <c r="J141" s="33">
        <v>0</v>
      </c>
      <c r="K141" s="33">
        <v>0</v>
      </c>
      <c r="L141" s="33">
        <v>2231</v>
      </c>
      <c r="M141" s="33">
        <v>1892</v>
      </c>
      <c r="N141" s="33">
        <v>0</v>
      </c>
      <c r="O141" s="33">
        <v>0</v>
      </c>
      <c r="P141" s="33">
        <v>1892</v>
      </c>
      <c r="Q141" s="57">
        <v>0.5411108416201795</v>
      </c>
      <c r="R141" s="57">
        <v>0.5411108416201795</v>
      </c>
      <c r="S141" s="57" t="s">
        <v>9</v>
      </c>
      <c r="T141" s="57" t="s">
        <v>9</v>
      </c>
      <c r="U141" s="122">
        <v>824</v>
      </c>
      <c r="V141" s="122">
        <v>0</v>
      </c>
      <c r="W141" s="122">
        <v>0</v>
      </c>
      <c r="X141" s="122">
        <v>824</v>
      </c>
      <c r="Y141" s="122">
        <v>151</v>
      </c>
      <c r="Z141" s="122">
        <v>975</v>
      </c>
      <c r="AA141" s="122">
        <v>658</v>
      </c>
      <c r="AB141" s="122">
        <v>503</v>
      </c>
      <c r="AC141" s="10" t="s">
        <v>764</v>
      </c>
    </row>
    <row r="142" spans="2:29" s="3" customFormat="1" ht="12">
      <c r="B142" s="111" t="s">
        <v>166</v>
      </c>
      <c r="C142" s="111" t="s">
        <v>633</v>
      </c>
      <c r="D142" s="32" t="s">
        <v>330</v>
      </c>
      <c r="E142" s="33">
        <v>13576</v>
      </c>
      <c r="F142" s="33">
        <v>0</v>
      </c>
      <c r="G142" s="33">
        <v>5560</v>
      </c>
      <c r="H142" s="33">
        <v>19136</v>
      </c>
      <c r="I142" s="33">
        <v>9309</v>
      </c>
      <c r="J142" s="33">
        <v>0</v>
      </c>
      <c r="K142" s="33">
        <v>5060</v>
      </c>
      <c r="L142" s="33">
        <v>14369</v>
      </c>
      <c r="M142" s="33">
        <v>4267</v>
      </c>
      <c r="N142" s="33">
        <v>0</v>
      </c>
      <c r="O142" s="33">
        <v>500</v>
      </c>
      <c r="P142" s="33">
        <v>4767</v>
      </c>
      <c r="Q142" s="57">
        <v>0.7508883779264214</v>
      </c>
      <c r="R142" s="57">
        <v>0.685695344725987</v>
      </c>
      <c r="S142" s="57" t="s">
        <v>9</v>
      </c>
      <c r="T142" s="57">
        <v>0.9100719424460432</v>
      </c>
      <c r="U142" s="122">
        <v>3808</v>
      </c>
      <c r="V142" s="122">
        <v>0</v>
      </c>
      <c r="W142" s="122">
        <v>22</v>
      </c>
      <c r="X142" s="122">
        <v>3830</v>
      </c>
      <c r="Y142" s="122">
        <v>1154</v>
      </c>
      <c r="Z142" s="122">
        <v>4984</v>
      </c>
      <c r="AA142" s="122">
        <v>1651</v>
      </c>
      <c r="AB142" s="122">
        <v>968</v>
      </c>
      <c r="AC142" s="10" t="s">
        <v>775</v>
      </c>
    </row>
    <row r="143" spans="2:29" s="3" customFormat="1" ht="12">
      <c r="B143" s="111" t="s">
        <v>163</v>
      </c>
      <c r="C143" s="111" t="s">
        <v>633</v>
      </c>
      <c r="D143" s="32" t="s">
        <v>339</v>
      </c>
      <c r="E143" s="33">
        <v>12455</v>
      </c>
      <c r="F143" s="33">
        <v>0</v>
      </c>
      <c r="G143" s="33">
        <v>3906</v>
      </c>
      <c r="H143" s="33">
        <v>16361</v>
      </c>
      <c r="I143" s="33">
        <v>8331</v>
      </c>
      <c r="J143" s="33">
        <v>0</v>
      </c>
      <c r="K143" s="33">
        <v>3835</v>
      </c>
      <c r="L143" s="33">
        <v>12166</v>
      </c>
      <c r="M143" s="33">
        <v>4124</v>
      </c>
      <c r="N143" s="33">
        <v>0</v>
      </c>
      <c r="O143" s="33">
        <v>71</v>
      </c>
      <c r="P143" s="33">
        <v>4195</v>
      </c>
      <c r="Q143" s="57">
        <v>0.7435975796100482</v>
      </c>
      <c r="R143" s="57">
        <v>0.6688879967884384</v>
      </c>
      <c r="S143" s="57" t="s">
        <v>9</v>
      </c>
      <c r="T143" s="57">
        <v>0.9818228366615463</v>
      </c>
      <c r="U143" s="122">
        <v>3074</v>
      </c>
      <c r="V143" s="122">
        <v>0</v>
      </c>
      <c r="W143" s="122">
        <v>197</v>
      </c>
      <c r="X143" s="122">
        <v>3271</v>
      </c>
      <c r="Y143" s="122">
        <v>1432</v>
      </c>
      <c r="Z143" s="122">
        <v>4703</v>
      </c>
      <c r="AA143" s="122">
        <v>1406</v>
      </c>
      <c r="AB143" s="122">
        <v>148</v>
      </c>
      <c r="AC143" s="10" t="s">
        <v>775</v>
      </c>
    </row>
    <row r="144" spans="2:29" s="3" customFormat="1" ht="12">
      <c r="B144" s="111" t="s">
        <v>697</v>
      </c>
      <c r="C144" s="111" t="s">
        <v>633</v>
      </c>
      <c r="D144" s="32" t="s">
        <v>887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57" t="s">
        <v>9</v>
      </c>
      <c r="R144" s="57" t="s">
        <v>9</v>
      </c>
      <c r="S144" s="57" t="s">
        <v>9</v>
      </c>
      <c r="T144" s="57" t="s">
        <v>9</v>
      </c>
      <c r="U144" s="122">
        <v>0</v>
      </c>
      <c r="V144" s="122">
        <v>0</v>
      </c>
      <c r="W144" s="122">
        <v>0</v>
      </c>
      <c r="X144" s="122">
        <v>0</v>
      </c>
      <c r="Y144" s="122">
        <v>158</v>
      </c>
      <c r="Z144" s="122">
        <v>158</v>
      </c>
      <c r="AA144" s="122">
        <v>0</v>
      </c>
      <c r="AB144" s="122">
        <v>0</v>
      </c>
      <c r="AC144" s="10" t="s">
        <v>764</v>
      </c>
    </row>
    <row r="145" spans="2:29" s="3" customFormat="1" ht="12">
      <c r="B145" s="111" t="s">
        <v>69</v>
      </c>
      <c r="C145" s="111" t="s">
        <v>633</v>
      </c>
      <c r="D145" s="32" t="s">
        <v>595</v>
      </c>
      <c r="E145" s="33">
        <v>16289</v>
      </c>
      <c r="F145" s="33">
        <v>230</v>
      </c>
      <c r="G145" s="33">
        <v>8140</v>
      </c>
      <c r="H145" s="33">
        <v>24659</v>
      </c>
      <c r="I145" s="33">
        <v>9337</v>
      </c>
      <c r="J145" s="33">
        <v>230</v>
      </c>
      <c r="K145" s="33">
        <v>7752</v>
      </c>
      <c r="L145" s="33">
        <v>17319</v>
      </c>
      <c r="M145" s="33">
        <v>6952</v>
      </c>
      <c r="N145" s="33">
        <v>0</v>
      </c>
      <c r="O145" s="33">
        <v>388</v>
      </c>
      <c r="P145" s="33">
        <v>7340</v>
      </c>
      <c r="Q145" s="57">
        <v>0.7023399164605215</v>
      </c>
      <c r="R145" s="57">
        <v>0.5732089139910369</v>
      </c>
      <c r="S145" s="57">
        <v>1</v>
      </c>
      <c r="T145" s="57">
        <v>0.9523341523341523</v>
      </c>
      <c r="U145" s="122">
        <v>5021</v>
      </c>
      <c r="V145" s="122">
        <v>0</v>
      </c>
      <c r="W145" s="122">
        <v>0</v>
      </c>
      <c r="X145" s="122">
        <v>5021</v>
      </c>
      <c r="Y145" s="122">
        <v>2030</v>
      </c>
      <c r="Z145" s="122">
        <v>7051</v>
      </c>
      <c r="AA145" s="122">
        <v>2707</v>
      </c>
      <c r="AB145" s="122">
        <v>908</v>
      </c>
      <c r="AC145" s="10" t="s">
        <v>764</v>
      </c>
    </row>
    <row r="146" spans="2:29" s="3" customFormat="1" ht="12">
      <c r="B146" s="111" t="s">
        <v>70</v>
      </c>
      <c r="C146" s="111" t="s">
        <v>633</v>
      </c>
      <c r="D146" s="32" t="s">
        <v>401</v>
      </c>
      <c r="E146" s="33">
        <v>0</v>
      </c>
      <c r="F146" s="33">
        <v>1230</v>
      </c>
      <c r="G146" s="33">
        <v>0</v>
      </c>
      <c r="H146" s="33">
        <v>1230</v>
      </c>
      <c r="I146" s="33">
        <v>0</v>
      </c>
      <c r="J146" s="33">
        <v>1141</v>
      </c>
      <c r="K146" s="33">
        <v>0</v>
      </c>
      <c r="L146" s="33">
        <v>1141</v>
      </c>
      <c r="M146" s="33">
        <v>0</v>
      </c>
      <c r="N146" s="33">
        <v>89</v>
      </c>
      <c r="O146" s="33">
        <v>0</v>
      </c>
      <c r="P146" s="33">
        <v>89</v>
      </c>
      <c r="Q146" s="57">
        <v>0.9276422764227642</v>
      </c>
      <c r="R146" s="57" t="s">
        <v>9</v>
      </c>
      <c r="S146" s="57">
        <v>0.9276422764227642</v>
      </c>
      <c r="T146" s="57" t="s">
        <v>9</v>
      </c>
      <c r="U146" s="122">
        <v>0</v>
      </c>
      <c r="V146" s="122">
        <v>94</v>
      </c>
      <c r="W146" s="122">
        <v>0</v>
      </c>
      <c r="X146" s="122">
        <v>94</v>
      </c>
      <c r="Y146" s="122">
        <v>19</v>
      </c>
      <c r="Z146" s="122">
        <v>113</v>
      </c>
      <c r="AA146" s="122">
        <v>0</v>
      </c>
      <c r="AB146" s="122">
        <v>0</v>
      </c>
      <c r="AC146" s="10" t="s">
        <v>764</v>
      </c>
    </row>
    <row r="147" spans="2:29" s="3" customFormat="1" ht="12">
      <c r="B147" s="111" t="s">
        <v>218</v>
      </c>
      <c r="C147" s="111" t="s">
        <v>633</v>
      </c>
      <c r="D147" s="32" t="s">
        <v>344</v>
      </c>
      <c r="E147" s="33">
        <v>22995</v>
      </c>
      <c r="F147" s="33">
        <v>3351</v>
      </c>
      <c r="G147" s="33">
        <v>13658</v>
      </c>
      <c r="H147" s="33">
        <v>40004</v>
      </c>
      <c r="I147" s="33">
        <v>13740</v>
      </c>
      <c r="J147" s="33">
        <v>3299</v>
      </c>
      <c r="K147" s="33">
        <v>12543</v>
      </c>
      <c r="L147" s="33">
        <v>29582</v>
      </c>
      <c r="M147" s="33">
        <v>9255</v>
      </c>
      <c r="N147" s="33">
        <v>52</v>
      </c>
      <c r="O147" s="33">
        <v>1115</v>
      </c>
      <c r="P147" s="33">
        <v>10422</v>
      </c>
      <c r="Q147" s="57">
        <v>0.7394760523947606</v>
      </c>
      <c r="R147" s="57">
        <v>0.5975212002609263</v>
      </c>
      <c r="S147" s="57">
        <v>0.984482244106237</v>
      </c>
      <c r="T147" s="57">
        <v>0.9183628642553815</v>
      </c>
      <c r="U147" s="122">
        <v>5636</v>
      </c>
      <c r="V147" s="122">
        <v>188</v>
      </c>
      <c r="W147" s="122">
        <v>341</v>
      </c>
      <c r="X147" s="122">
        <v>6165</v>
      </c>
      <c r="Y147" s="122">
        <v>537</v>
      </c>
      <c r="Z147" s="122">
        <v>6702</v>
      </c>
      <c r="AA147" s="122">
        <v>2526</v>
      </c>
      <c r="AB147" s="122">
        <v>141</v>
      </c>
      <c r="AC147" s="10" t="s">
        <v>773</v>
      </c>
    </row>
    <row r="148" spans="2:29" s="3" customFormat="1" ht="12">
      <c r="B148" s="111" t="s">
        <v>203</v>
      </c>
      <c r="C148" s="111" t="s">
        <v>633</v>
      </c>
      <c r="D148" s="32" t="s">
        <v>443</v>
      </c>
      <c r="E148" s="33">
        <v>0</v>
      </c>
      <c r="F148" s="33">
        <v>0</v>
      </c>
      <c r="G148" s="33">
        <v>12132</v>
      </c>
      <c r="H148" s="33">
        <v>12132</v>
      </c>
      <c r="I148" s="33">
        <v>0</v>
      </c>
      <c r="J148" s="33">
        <v>0</v>
      </c>
      <c r="K148" s="33">
        <v>11861</v>
      </c>
      <c r="L148" s="33">
        <v>11861</v>
      </c>
      <c r="M148" s="33">
        <v>0</v>
      </c>
      <c r="N148" s="33">
        <v>0</v>
      </c>
      <c r="O148" s="33">
        <v>271</v>
      </c>
      <c r="P148" s="33">
        <v>271</v>
      </c>
      <c r="Q148" s="57">
        <v>0.9776623804813716</v>
      </c>
      <c r="R148" s="57" t="s">
        <v>9</v>
      </c>
      <c r="S148" s="57" t="s">
        <v>9</v>
      </c>
      <c r="T148" s="57">
        <v>0.9776623804813716</v>
      </c>
      <c r="U148" s="122">
        <v>0</v>
      </c>
      <c r="V148" s="122">
        <v>0</v>
      </c>
      <c r="W148" s="122">
        <v>0</v>
      </c>
      <c r="X148" s="122">
        <v>0</v>
      </c>
      <c r="Y148" s="122">
        <v>95</v>
      </c>
      <c r="Z148" s="122">
        <v>95</v>
      </c>
      <c r="AA148" s="122">
        <v>0</v>
      </c>
      <c r="AB148" s="122">
        <v>0</v>
      </c>
      <c r="AC148" s="10" t="s">
        <v>764</v>
      </c>
    </row>
    <row r="149" spans="2:29" s="3" customFormat="1" ht="12">
      <c r="B149" s="111" t="s">
        <v>55</v>
      </c>
      <c r="C149" s="111" t="s">
        <v>633</v>
      </c>
      <c r="D149" s="32" t="s">
        <v>292</v>
      </c>
      <c r="E149" s="33">
        <v>7359</v>
      </c>
      <c r="F149" s="33">
        <v>0</v>
      </c>
      <c r="G149" s="33">
        <v>2651</v>
      </c>
      <c r="H149" s="33">
        <v>10010</v>
      </c>
      <c r="I149" s="33">
        <v>3924</v>
      </c>
      <c r="J149" s="33">
        <v>0</v>
      </c>
      <c r="K149" s="33">
        <v>2641</v>
      </c>
      <c r="L149" s="33">
        <v>6565</v>
      </c>
      <c r="M149" s="33">
        <v>3435</v>
      </c>
      <c r="N149" s="33">
        <v>0</v>
      </c>
      <c r="O149" s="33">
        <v>10</v>
      </c>
      <c r="P149" s="33">
        <v>3445</v>
      </c>
      <c r="Q149" s="57">
        <v>0.6558441558441559</v>
      </c>
      <c r="R149" s="57">
        <v>0.5332246229107216</v>
      </c>
      <c r="S149" s="57" t="s">
        <v>9</v>
      </c>
      <c r="T149" s="57">
        <v>0.99622783855149</v>
      </c>
      <c r="U149" s="122">
        <v>2453</v>
      </c>
      <c r="V149" s="122">
        <v>0</v>
      </c>
      <c r="W149" s="122">
        <v>0</v>
      </c>
      <c r="X149" s="122">
        <v>2453</v>
      </c>
      <c r="Y149" s="122">
        <v>1030</v>
      </c>
      <c r="Z149" s="122">
        <v>3483</v>
      </c>
      <c r="AA149" s="122">
        <v>838</v>
      </c>
      <c r="AB149" s="122">
        <v>206</v>
      </c>
      <c r="AC149" s="10" t="s">
        <v>764</v>
      </c>
    </row>
    <row r="150" spans="2:29" s="3" customFormat="1" ht="12">
      <c r="B150" s="111" t="s">
        <v>426</v>
      </c>
      <c r="C150" s="111" t="s">
        <v>633</v>
      </c>
      <c r="D150" s="32" t="s">
        <v>866</v>
      </c>
      <c r="E150" s="33">
        <v>0</v>
      </c>
      <c r="F150" s="33">
        <v>0</v>
      </c>
      <c r="G150" s="33">
        <v>1798</v>
      </c>
      <c r="H150" s="33">
        <v>1798</v>
      </c>
      <c r="I150" s="33">
        <v>0</v>
      </c>
      <c r="J150" s="33">
        <v>0</v>
      </c>
      <c r="K150" s="33">
        <v>1781</v>
      </c>
      <c r="L150" s="33">
        <v>1781</v>
      </c>
      <c r="M150" s="33">
        <v>0</v>
      </c>
      <c r="N150" s="33">
        <v>0</v>
      </c>
      <c r="O150" s="33">
        <v>17</v>
      </c>
      <c r="P150" s="33">
        <v>17</v>
      </c>
      <c r="Q150" s="57">
        <v>0.9905450500556173</v>
      </c>
      <c r="R150" s="57" t="s">
        <v>9</v>
      </c>
      <c r="S150" s="57" t="s">
        <v>9</v>
      </c>
      <c r="T150" s="57">
        <v>0.9905450500556173</v>
      </c>
      <c r="U150" s="122">
        <v>0</v>
      </c>
      <c r="V150" s="122">
        <v>0</v>
      </c>
      <c r="W150" s="122">
        <v>0</v>
      </c>
      <c r="X150" s="122">
        <v>0</v>
      </c>
      <c r="Y150" s="122">
        <v>0</v>
      </c>
      <c r="Z150" s="122">
        <v>0</v>
      </c>
      <c r="AA150" s="122">
        <v>0</v>
      </c>
      <c r="AB150" s="122">
        <v>0</v>
      </c>
      <c r="AC150" s="10" t="s">
        <v>764</v>
      </c>
    </row>
    <row r="151" spans="2:29" s="3" customFormat="1" ht="12">
      <c r="B151" s="111" t="s">
        <v>103</v>
      </c>
      <c r="C151" s="111" t="s">
        <v>633</v>
      </c>
      <c r="D151" s="32" t="s">
        <v>750</v>
      </c>
      <c r="E151" s="33">
        <v>25834</v>
      </c>
      <c r="F151" s="33">
        <v>0</v>
      </c>
      <c r="G151" s="33">
        <v>7416</v>
      </c>
      <c r="H151" s="33">
        <v>33250</v>
      </c>
      <c r="I151" s="33">
        <v>15671</v>
      </c>
      <c r="J151" s="33">
        <v>0</v>
      </c>
      <c r="K151" s="33">
        <v>7011</v>
      </c>
      <c r="L151" s="33">
        <v>22682</v>
      </c>
      <c r="M151" s="33">
        <v>10163</v>
      </c>
      <c r="N151" s="33">
        <v>0</v>
      </c>
      <c r="O151" s="33">
        <v>405</v>
      </c>
      <c r="P151" s="33">
        <v>10568</v>
      </c>
      <c r="Q151" s="57">
        <v>0.6821654135338346</v>
      </c>
      <c r="R151" s="57">
        <v>0.6066037005496633</v>
      </c>
      <c r="S151" s="57" t="s">
        <v>9</v>
      </c>
      <c r="T151" s="57">
        <v>0.9453883495145631</v>
      </c>
      <c r="U151" s="122">
        <v>6820</v>
      </c>
      <c r="V151" s="122">
        <v>0</v>
      </c>
      <c r="W151" s="122">
        <v>442</v>
      </c>
      <c r="X151" s="122">
        <v>7262</v>
      </c>
      <c r="Y151" s="122">
        <v>1395</v>
      </c>
      <c r="Z151" s="122">
        <v>8657</v>
      </c>
      <c r="AA151" s="122">
        <v>1559</v>
      </c>
      <c r="AB151" s="122">
        <v>279</v>
      </c>
      <c r="AC151" s="10" t="s">
        <v>773</v>
      </c>
    </row>
    <row r="152" spans="2:29" s="3" customFormat="1" ht="12">
      <c r="B152" s="111" t="s">
        <v>752</v>
      </c>
      <c r="C152" s="111" t="s">
        <v>633</v>
      </c>
      <c r="D152" s="32" t="s">
        <v>872</v>
      </c>
      <c r="E152" s="33">
        <v>0</v>
      </c>
      <c r="F152" s="33">
        <v>0</v>
      </c>
      <c r="G152" s="33">
        <v>1049</v>
      </c>
      <c r="H152" s="33">
        <v>1049</v>
      </c>
      <c r="I152" s="33">
        <v>0</v>
      </c>
      <c r="J152" s="33">
        <v>0</v>
      </c>
      <c r="K152" s="33">
        <v>1049</v>
      </c>
      <c r="L152" s="33">
        <v>1049</v>
      </c>
      <c r="M152" s="33">
        <v>0</v>
      </c>
      <c r="N152" s="33">
        <v>0</v>
      </c>
      <c r="O152" s="33">
        <v>0</v>
      </c>
      <c r="P152" s="33">
        <v>0</v>
      </c>
      <c r="Q152" s="57">
        <v>1</v>
      </c>
      <c r="R152" s="57" t="s">
        <v>9</v>
      </c>
      <c r="S152" s="57" t="s">
        <v>9</v>
      </c>
      <c r="T152" s="57">
        <v>1</v>
      </c>
      <c r="U152" s="122">
        <v>0</v>
      </c>
      <c r="V152" s="122">
        <v>0</v>
      </c>
      <c r="W152" s="122">
        <v>0</v>
      </c>
      <c r="X152" s="122">
        <v>0</v>
      </c>
      <c r="Y152" s="122">
        <v>0</v>
      </c>
      <c r="Z152" s="122">
        <v>0</v>
      </c>
      <c r="AA152" s="122">
        <v>0</v>
      </c>
      <c r="AB152" s="122">
        <v>0</v>
      </c>
      <c r="AC152" s="10" t="s">
        <v>775</v>
      </c>
    </row>
    <row r="153" spans="2:29" s="3" customFormat="1" ht="12">
      <c r="B153" s="111" t="s">
        <v>213</v>
      </c>
      <c r="C153" s="111" t="s">
        <v>633</v>
      </c>
      <c r="D153" s="32" t="s">
        <v>323</v>
      </c>
      <c r="E153" s="33">
        <v>0</v>
      </c>
      <c r="F153" s="33">
        <v>0</v>
      </c>
      <c r="G153" s="33">
        <v>1862</v>
      </c>
      <c r="H153" s="33">
        <v>1862</v>
      </c>
      <c r="I153" s="33">
        <v>0</v>
      </c>
      <c r="J153" s="33">
        <v>0</v>
      </c>
      <c r="K153" s="33">
        <v>1847</v>
      </c>
      <c r="L153" s="33">
        <v>1847</v>
      </c>
      <c r="M153" s="33">
        <v>0</v>
      </c>
      <c r="N153" s="33">
        <v>0</v>
      </c>
      <c r="O153" s="33">
        <v>15</v>
      </c>
      <c r="P153" s="33">
        <v>15</v>
      </c>
      <c r="Q153" s="57">
        <v>0.9919441460794844</v>
      </c>
      <c r="R153" s="57" t="s">
        <v>9</v>
      </c>
      <c r="S153" s="57" t="s">
        <v>9</v>
      </c>
      <c r="T153" s="57">
        <v>0.9919441460794844</v>
      </c>
      <c r="U153" s="122">
        <v>0</v>
      </c>
      <c r="V153" s="122">
        <v>0</v>
      </c>
      <c r="W153" s="122">
        <v>0</v>
      </c>
      <c r="X153" s="122">
        <v>0</v>
      </c>
      <c r="Y153" s="122">
        <v>0</v>
      </c>
      <c r="Z153" s="122">
        <v>0</v>
      </c>
      <c r="AA153" s="122">
        <v>0</v>
      </c>
      <c r="AB153" s="122">
        <v>0</v>
      </c>
      <c r="AC153" s="10" t="s">
        <v>775</v>
      </c>
    </row>
    <row r="154" spans="2:29" s="3" customFormat="1" ht="12">
      <c r="B154" s="111" t="s">
        <v>143</v>
      </c>
      <c r="C154" s="111" t="s">
        <v>633</v>
      </c>
      <c r="D154" s="32" t="s">
        <v>368</v>
      </c>
      <c r="E154" s="33">
        <v>7635</v>
      </c>
      <c r="F154" s="33">
        <v>0</v>
      </c>
      <c r="G154" s="33">
        <v>3002</v>
      </c>
      <c r="H154" s="33">
        <v>10637</v>
      </c>
      <c r="I154" s="33">
        <v>5029</v>
      </c>
      <c r="J154" s="33">
        <v>0</v>
      </c>
      <c r="K154" s="33">
        <v>3002</v>
      </c>
      <c r="L154" s="33">
        <v>8031</v>
      </c>
      <c r="M154" s="33">
        <v>2606</v>
      </c>
      <c r="N154" s="33">
        <v>0</v>
      </c>
      <c r="O154" s="33">
        <v>0</v>
      </c>
      <c r="P154" s="33">
        <v>2606</v>
      </c>
      <c r="Q154" s="57">
        <v>0.7550061107455109</v>
      </c>
      <c r="R154" s="57">
        <v>0.6586771447282253</v>
      </c>
      <c r="S154" s="57" t="s">
        <v>9</v>
      </c>
      <c r="T154" s="57">
        <v>1</v>
      </c>
      <c r="U154" s="122">
        <v>1901</v>
      </c>
      <c r="V154" s="122">
        <v>0</v>
      </c>
      <c r="W154" s="122">
        <v>0</v>
      </c>
      <c r="X154" s="122">
        <v>1901</v>
      </c>
      <c r="Y154" s="122">
        <v>121</v>
      </c>
      <c r="Z154" s="122">
        <v>2022</v>
      </c>
      <c r="AA154" s="122">
        <v>716</v>
      </c>
      <c r="AB154" s="122">
        <v>212</v>
      </c>
      <c r="AC154" s="10" t="s">
        <v>764</v>
      </c>
    </row>
    <row r="155" spans="2:29" s="3" customFormat="1" ht="12">
      <c r="B155" s="111" t="s">
        <v>53</v>
      </c>
      <c r="C155" s="111" t="s">
        <v>633</v>
      </c>
      <c r="D155" s="32" t="s">
        <v>907</v>
      </c>
      <c r="E155" s="33">
        <v>10182</v>
      </c>
      <c r="F155" s="33">
        <v>0</v>
      </c>
      <c r="G155" s="33">
        <v>4455</v>
      </c>
      <c r="H155" s="33">
        <v>14637</v>
      </c>
      <c r="I155" s="33">
        <v>5111</v>
      </c>
      <c r="J155" s="33">
        <v>0</v>
      </c>
      <c r="K155" s="33">
        <v>4233</v>
      </c>
      <c r="L155" s="33">
        <v>9344</v>
      </c>
      <c r="M155" s="33">
        <v>5071</v>
      </c>
      <c r="N155" s="33">
        <v>0</v>
      </c>
      <c r="O155" s="33">
        <v>222</v>
      </c>
      <c r="P155" s="33">
        <v>5293</v>
      </c>
      <c r="Q155" s="57">
        <v>0.6383821821411492</v>
      </c>
      <c r="R155" s="57">
        <v>0.5019642506383815</v>
      </c>
      <c r="S155" s="57" t="s">
        <v>9</v>
      </c>
      <c r="T155" s="57">
        <v>0.9501683501683502</v>
      </c>
      <c r="U155" s="122">
        <v>5130</v>
      </c>
      <c r="V155" s="122">
        <v>0</v>
      </c>
      <c r="W155" s="122">
        <v>0</v>
      </c>
      <c r="X155" s="122">
        <v>5130</v>
      </c>
      <c r="Y155" s="122">
        <v>516</v>
      </c>
      <c r="Z155" s="122">
        <v>5646</v>
      </c>
      <c r="AA155" s="122">
        <v>171</v>
      </c>
      <c r="AB155" s="122">
        <v>4</v>
      </c>
      <c r="AC155" s="10" t="s">
        <v>764</v>
      </c>
    </row>
    <row r="156" spans="2:29" s="3" customFormat="1" ht="12">
      <c r="B156" s="111" t="s">
        <v>152</v>
      </c>
      <c r="C156" s="111" t="s">
        <v>633</v>
      </c>
      <c r="D156" s="32" t="s">
        <v>262</v>
      </c>
      <c r="E156" s="33">
        <v>9291</v>
      </c>
      <c r="F156" s="33">
        <v>0</v>
      </c>
      <c r="G156" s="33">
        <v>0</v>
      </c>
      <c r="H156" s="33">
        <v>9291</v>
      </c>
      <c r="I156" s="33">
        <v>5929</v>
      </c>
      <c r="J156" s="33">
        <v>0</v>
      </c>
      <c r="K156" s="33">
        <v>0</v>
      </c>
      <c r="L156" s="33">
        <v>5929</v>
      </c>
      <c r="M156" s="33">
        <v>3362</v>
      </c>
      <c r="N156" s="33">
        <v>0</v>
      </c>
      <c r="O156" s="33">
        <v>0</v>
      </c>
      <c r="P156" s="33">
        <v>3362</v>
      </c>
      <c r="Q156" s="57">
        <v>0.638144440856743</v>
      </c>
      <c r="R156" s="57">
        <v>0.638144440856743</v>
      </c>
      <c r="S156" s="57" t="s">
        <v>9</v>
      </c>
      <c r="T156" s="57" t="s">
        <v>9</v>
      </c>
      <c r="U156" s="122">
        <v>2794</v>
      </c>
      <c r="V156" s="122">
        <v>0</v>
      </c>
      <c r="W156" s="122">
        <v>0</v>
      </c>
      <c r="X156" s="122">
        <v>2794</v>
      </c>
      <c r="Y156" s="122">
        <v>816</v>
      </c>
      <c r="Z156" s="122">
        <v>3610</v>
      </c>
      <c r="AA156" s="122">
        <v>1107</v>
      </c>
      <c r="AB156" s="122">
        <v>107</v>
      </c>
      <c r="AC156" s="10" t="s">
        <v>773</v>
      </c>
    </row>
    <row r="157" spans="2:29" s="3" customFormat="1" ht="12">
      <c r="B157" s="111" t="s">
        <v>105</v>
      </c>
      <c r="C157" s="111" t="s">
        <v>633</v>
      </c>
      <c r="D157" s="32" t="s">
        <v>370</v>
      </c>
      <c r="E157" s="33">
        <v>8374</v>
      </c>
      <c r="F157" s="33">
        <v>0</v>
      </c>
      <c r="G157" s="33">
        <v>2623</v>
      </c>
      <c r="H157" s="33">
        <v>10997</v>
      </c>
      <c r="I157" s="33">
        <v>4625</v>
      </c>
      <c r="J157" s="33">
        <v>0</v>
      </c>
      <c r="K157" s="33">
        <v>2623</v>
      </c>
      <c r="L157" s="33">
        <v>7248</v>
      </c>
      <c r="M157" s="33">
        <v>3749</v>
      </c>
      <c r="N157" s="33">
        <v>0</v>
      </c>
      <c r="O157" s="33">
        <v>0</v>
      </c>
      <c r="P157" s="33">
        <v>3749</v>
      </c>
      <c r="Q157" s="57">
        <v>0.6590888424115668</v>
      </c>
      <c r="R157" s="57">
        <v>0.5523047528063052</v>
      </c>
      <c r="S157" s="57" t="s">
        <v>9</v>
      </c>
      <c r="T157" s="57">
        <v>1</v>
      </c>
      <c r="U157" s="122">
        <v>2241</v>
      </c>
      <c r="V157" s="122">
        <v>0</v>
      </c>
      <c r="W157" s="122">
        <v>0</v>
      </c>
      <c r="X157" s="122">
        <v>2241</v>
      </c>
      <c r="Y157" s="122">
        <v>151</v>
      </c>
      <c r="Z157" s="122">
        <v>2392</v>
      </c>
      <c r="AA157" s="122">
        <v>288</v>
      </c>
      <c r="AB157" s="122">
        <v>20</v>
      </c>
      <c r="AC157" s="10" t="s">
        <v>773</v>
      </c>
    </row>
    <row r="158" spans="2:29" s="3" customFormat="1" ht="12">
      <c r="B158" s="111" t="s">
        <v>709</v>
      </c>
      <c r="C158" s="111" t="s">
        <v>633</v>
      </c>
      <c r="D158" s="32" t="s">
        <v>710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7" t="s">
        <v>9</v>
      </c>
      <c r="R158" s="57" t="s">
        <v>9</v>
      </c>
      <c r="S158" s="57" t="s">
        <v>9</v>
      </c>
      <c r="T158" s="57" t="s">
        <v>9</v>
      </c>
      <c r="U158" s="122">
        <v>0</v>
      </c>
      <c r="V158" s="122">
        <v>0</v>
      </c>
      <c r="W158" s="122">
        <v>0</v>
      </c>
      <c r="X158" s="122">
        <v>0</v>
      </c>
      <c r="Y158" s="122">
        <v>702</v>
      </c>
      <c r="Z158" s="122">
        <v>702</v>
      </c>
      <c r="AA158" s="122">
        <v>0</v>
      </c>
      <c r="AB158" s="122">
        <v>0</v>
      </c>
      <c r="AC158" s="10" t="s">
        <v>773</v>
      </c>
    </row>
    <row r="159" spans="2:29" s="3" customFormat="1" ht="12">
      <c r="B159" s="111" t="s">
        <v>71</v>
      </c>
      <c r="C159" s="111" t="s">
        <v>633</v>
      </c>
      <c r="D159" s="32" t="s">
        <v>519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57" t="s">
        <v>9</v>
      </c>
      <c r="R159" s="57" t="s">
        <v>9</v>
      </c>
      <c r="S159" s="57" t="s">
        <v>9</v>
      </c>
      <c r="T159" s="57" t="s">
        <v>9</v>
      </c>
      <c r="U159" s="122">
        <v>0</v>
      </c>
      <c r="V159" s="122">
        <v>0</v>
      </c>
      <c r="W159" s="122">
        <v>0</v>
      </c>
      <c r="X159" s="122">
        <v>0</v>
      </c>
      <c r="Y159" s="122">
        <v>138</v>
      </c>
      <c r="Z159" s="122">
        <v>138</v>
      </c>
      <c r="AA159" s="122">
        <v>0</v>
      </c>
      <c r="AB159" s="122">
        <v>0</v>
      </c>
      <c r="AC159" s="10" t="s">
        <v>764</v>
      </c>
    </row>
    <row r="160" spans="2:29" s="3" customFormat="1" ht="12">
      <c r="B160" s="111" t="s">
        <v>137</v>
      </c>
      <c r="C160" s="111" t="s">
        <v>633</v>
      </c>
      <c r="D160" s="32" t="s">
        <v>376</v>
      </c>
      <c r="E160" s="33">
        <v>8193</v>
      </c>
      <c r="F160" s="33">
        <v>0</v>
      </c>
      <c r="G160" s="33">
        <v>4292</v>
      </c>
      <c r="H160" s="33">
        <v>12485</v>
      </c>
      <c r="I160" s="33">
        <v>5324</v>
      </c>
      <c r="J160" s="33">
        <v>0</v>
      </c>
      <c r="K160" s="33">
        <v>4151</v>
      </c>
      <c r="L160" s="33">
        <v>9475</v>
      </c>
      <c r="M160" s="33">
        <v>2869</v>
      </c>
      <c r="N160" s="33">
        <v>0</v>
      </c>
      <c r="O160" s="33">
        <v>141</v>
      </c>
      <c r="P160" s="33">
        <v>3010</v>
      </c>
      <c r="Q160" s="57">
        <v>0.7589106928313977</v>
      </c>
      <c r="R160" s="57">
        <v>0.6498230196509215</v>
      </c>
      <c r="S160" s="57" t="s">
        <v>9</v>
      </c>
      <c r="T160" s="57">
        <v>0.967148182665424</v>
      </c>
      <c r="U160" s="122">
        <v>2723</v>
      </c>
      <c r="V160" s="122">
        <v>0</v>
      </c>
      <c r="W160" s="122">
        <v>28</v>
      </c>
      <c r="X160" s="122">
        <v>2751</v>
      </c>
      <c r="Y160" s="122">
        <v>810</v>
      </c>
      <c r="Z160" s="122">
        <v>3561</v>
      </c>
      <c r="AA160" s="122">
        <v>918</v>
      </c>
      <c r="AB160" s="122">
        <v>398</v>
      </c>
      <c r="AC160" s="10" t="s">
        <v>775</v>
      </c>
    </row>
    <row r="161" spans="2:29" s="3" customFormat="1" ht="12">
      <c r="B161" s="111" t="s">
        <v>154</v>
      </c>
      <c r="C161" s="111" t="s">
        <v>633</v>
      </c>
      <c r="D161" s="32" t="s">
        <v>896</v>
      </c>
      <c r="E161" s="33">
        <v>7362</v>
      </c>
      <c r="F161" s="33">
        <v>0</v>
      </c>
      <c r="G161" s="33">
        <v>3276</v>
      </c>
      <c r="H161" s="33">
        <v>10638</v>
      </c>
      <c r="I161" s="33">
        <v>4300</v>
      </c>
      <c r="J161" s="33">
        <v>0</v>
      </c>
      <c r="K161" s="33">
        <v>3198</v>
      </c>
      <c r="L161" s="33">
        <v>7498</v>
      </c>
      <c r="M161" s="33">
        <v>3062</v>
      </c>
      <c r="N161" s="33">
        <v>0</v>
      </c>
      <c r="O161" s="33">
        <v>78</v>
      </c>
      <c r="P161" s="33">
        <v>3140</v>
      </c>
      <c r="Q161" s="57">
        <v>0.7048317352885881</v>
      </c>
      <c r="R161" s="57">
        <v>0.5840804129312687</v>
      </c>
      <c r="S161" s="57" t="s">
        <v>9</v>
      </c>
      <c r="T161" s="57">
        <v>0.9761904761904762</v>
      </c>
      <c r="U161" s="122">
        <v>2219</v>
      </c>
      <c r="V161" s="122">
        <v>0</v>
      </c>
      <c r="W161" s="122">
        <v>0</v>
      </c>
      <c r="X161" s="122">
        <v>2219</v>
      </c>
      <c r="Y161" s="122">
        <v>208</v>
      </c>
      <c r="Z161" s="122">
        <v>2427</v>
      </c>
      <c r="AA161" s="122">
        <v>1252</v>
      </c>
      <c r="AB161" s="122">
        <v>566</v>
      </c>
      <c r="AC161" s="10" t="s">
        <v>764</v>
      </c>
    </row>
    <row r="162" spans="2:29" s="3" customFormat="1" ht="12">
      <c r="B162" s="111" t="s">
        <v>171</v>
      </c>
      <c r="C162" s="111" t="s">
        <v>633</v>
      </c>
      <c r="D162" s="32" t="s">
        <v>888</v>
      </c>
      <c r="E162" s="33">
        <v>0</v>
      </c>
      <c r="F162" s="33">
        <v>0</v>
      </c>
      <c r="G162" s="33">
        <v>4541</v>
      </c>
      <c r="H162" s="33">
        <v>4541</v>
      </c>
      <c r="I162" s="33">
        <v>0</v>
      </c>
      <c r="J162" s="33">
        <v>0</v>
      </c>
      <c r="K162" s="33">
        <v>4286</v>
      </c>
      <c r="L162" s="33">
        <v>4286</v>
      </c>
      <c r="M162" s="33">
        <v>0</v>
      </c>
      <c r="N162" s="33">
        <v>0</v>
      </c>
      <c r="O162" s="33">
        <v>255</v>
      </c>
      <c r="P162" s="33">
        <v>255</v>
      </c>
      <c r="Q162" s="57">
        <v>0.9438449680687073</v>
      </c>
      <c r="R162" s="57" t="s">
        <v>9</v>
      </c>
      <c r="S162" s="57" t="s">
        <v>9</v>
      </c>
      <c r="T162" s="57">
        <v>0.9438449680687073</v>
      </c>
      <c r="U162" s="122">
        <v>0</v>
      </c>
      <c r="V162" s="122">
        <v>0</v>
      </c>
      <c r="W162" s="122">
        <v>0</v>
      </c>
      <c r="X162" s="122">
        <v>0</v>
      </c>
      <c r="Y162" s="122">
        <v>0</v>
      </c>
      <c r="Z162" s="122">
        <v>0</v>
      </c>
      <c r="AA162" s="122">
        <v>0</v>
      </c>
      <c r="AB162" s="122">
        <v>0</v>
      </c>
      <c r="AC162" s="10" t="s">
        <v>764</v>
      </c>
    </row>
    <row r="163" spans="2:29" s="3" customFormat="1" ht="12">
      <c r="B163" s="111" t="s">
        <v>52</v>
      </c>
      <c r="C163" s="111" t="s">
        <v>633</v>
      </c>
      <c r="D163" s="32" t="s">
        <v>329</v>
      </c>
      <c r="E163" s="33">
        <v>8112</v>
      </c>
      <c r="F163" s="33">
        <v>0</v>
      </c>
      <c r="G163" s="33">
        <v>2853</v>
      </c>
      <c r="H163" s="33">
        <v>10965</v>
      </c>
      <c r="I163" s="33">
        <v>4096</v>
      </c>
      <c r="J163" s="33">
        <v>0</v>
      </c>
      <c r="K163" s="33">
        <v>2805</v>
      </c>
      <c r="L163" s="33">
        <v>6901</v>
      </c>
      <c r="M163" s="33">
        <v>4016</v>
      </c>
      <c r="N163" s="33">
        <v>0</v>
      </c>
      <c r="O163" s="33">
        <v>48</v>
      </c>
      <c r="P163" s="33">
        <v>4064</v>
      </c>
      <c r="Q163" s="57">
        <v>0.6293661650706794</v>
      </c>
      <c r="R163" s="57">
        <v>0.504930966469428</v>
      </c>
      <c r="S163" s="57" t="s">
        <v>9</v>
      </c>
      <c r="T163" s="57">
        <v>0.9831756046267087</v>
      </c>
      <c r="U163" s="122">
        <v>1914</v>
      </c>
      <c r="V163" s="122">
        <v>0</v>
      </c>
      <c r="W163" s="122">
        <v>0</v>
      </c>
      <c r="X163" s="122">
        <v>1914</v>
      </c>
      <c r="Y163" s="122">
        <v>1557</v>
      </c>
      <c r="Z163" s="122">
        <v>3471</v>
      </c>
      <c r="AA163" s="122">
        <v>1033</v>
      </c>
      <c r="AB163" s="122">
        <v>476</v>
      </c>
      <c r="AC163" s="10" t="s">
        <v>764</v>
      </c>
    </row>
    <row r="164" spans="2:29" s="3" customFormat="1" ht="12">
      <c r="B164" s="111" t="s">
        <v>125</v>
      </c>
      <c r="C164" s="111" t="s">
        <v>633</v>
      </c>
      <c r="D164" s="32" t="s">
        <v>324</v>
      </c>
      <c r="E164" s="33">
        <v>7388</v>
      </c>
      <c r="F164" s="33">
        <v>0</v>
      </c>
      <c r="G164" s="33">
        <v>5625</v>
      </c>
      <c r="H164" s="33">
        <v>13013</v>
      </c>
      <c r="I164" s="33">
        <v>3621</v>
      </c>
      <c r="J164" s="33">
        <v>0</v>
      </c>
      <c r="K164" s="33">
        <v>5585</v>
      </c>
      <c r="L164" s="33">
        <v>9206</v>
      </c>
      <c r="M164" s="33">
        <v>3767</v>
      </c>
      <c r="N164" s="33">
        <v>0</v>
      </c>
      <c r="O164" s="33">
        <v>40</v>
      </c>
      <c r="P164" s="33">
        <v>3807</v>
      </c>
      <c r="Q164" s="57">
        <v>0.7074463997540921</v>
      </c>
      <c r="R164" s="57">
        <v>0.4901191120736329</v>
      </c>
      <c r="S164" s="57" t="s">
        <v>9</v>
      </c>
      <c r="T164" s="57">
        <v>0.9928888888888889</v>
      </c>
      <c r="U164" s="122">
        <v>2966</v>
      </c>
      <c r="V164" s="122">
        <v>0</v>
      </c>
      <c r="W164" s="122">
        <v>0</v>
      </c>
      <c r="X164" s="122">
        <v>2966</v>
      </c>
      <c r="Y164" s="122">
        <v>735</v>
      </c>
      <c r="Z164" s="122">
        <v>3701</v>
      </c>
      <c r="AA164" s="122">
        <v>1367</v>
      </c>
      <c r="AB164" s="122">
        <v>270</v>
      </c>
      <c r="AC164" s="10" t="s">
        <v>773</v>
      </c>
    </row>
    <row r="165" spans="2:29" s="3" customFormat="1" ht="12">
      <c r="B165" s="111" t="s">
        <v>133</v>
      </c>
      <c r="C165" s="111" t="s">
        <v>634</v>
      </c>
      <c r="D165" s="32" t="s">
        <v>336</v>
      </c>
      <c r="E165" s="33">
        <v>9693</v>
      </c>
      <c r="F165" s="33">
        <v>0</v>
      </c>
      <c r="G165" s="33">
        <v>0</v>
      </c>
      <c r="H165" s="33">
        <v>9693</v>
      </c>
      <c r="I165" s="33">
        <v>6086</v>
      </c>
      <c r="J165" s="33">
        <v>0</v>
      </c>
      <c r="K165" s="33">
        <v>0</v>
      </c>
      <c r="L165" s="33">
        <v>6086</v>
      </c>
      <c r="M165" s="33">
        <v>3607</v>
      </c>
      <c r="N165" s="33">
        <v>0</v>
      </c>
      <c r="O165" s="33">
        <v>0</v>
      </c>
      <c r="P165" s="33">
        <v>3607</v>
      </c>
      <c r="Q165" s="57">
        <v>0.6278757866501599</v>
      </c>
      <c r="R165" s="57">
        <v>0.6278757866501599</v>
      </c>
      <c r="S165" s="57" t="s">
        <v>9</v>
      </c>
      <c r="T165" s="57" t="s">
        <v>9</v>
      </c>
      <c r="U165" s="122">
        <v>2876</v>
      </c>
      <c r="V165" s="122">
        <v>0</v>
      </c>
      <c r="W165" s="122">
        <v>0</v>
      </c>
      <c r="X165" s="122">
        <v>2876</v>
      </c>
      <c r="Y165" s="122">
        <v>694</v>
      </c>
      <c r="Z165" s="122">
        <v>3570</v>
      </c>
      <c r="AA165" s="122">
        <v>554</v>
      </c>
      <c r="AB165" s="122">
        <v>8</v>
      </c>
      <c r="AC165" s="10" t="s">
        <v>796</v>
      </c>
    </row>
    <row r="166" spans="2:29" s="3" customFormat="1" ht="12">
      <c r="B166" s="111" t="s">
        <v>334</v>
      </c>
      <c r="C166" s="111" t="s">
        <v>634</v>
      </c>
      <c r="D166" s="32" t="s">
        <v>335</v>
      </c>
      <c r="E166" s="33">
        <v>0</v>
      </c>
      <c r="F166" s="33">
        <v>0</v>
      </c>
      <c r="G166" s="33">
        <v>2594</v>
      </c>
      <c r="H166" s="33">
        <v>2594</v>
      </c>
      <c r="I166" s="33">
        <v>0</v>
      </c>
      <c r="J166" s="33">
        <v>0</v>
      </c>
      <c r="K166" s="33">
        <v>2446</v>
      </c>
      <c r="L166" s="33">
        <v>2446</v>
      </c>
      <c r="M166" s="33">
        <v>0</v>
      </c>
      <c r="N166" s="33">
        <v>0</v>
      </c>
      <c r="O166" s="33">
        <v>148</v>
      </c>
      <c r="P166" s="33">
        <v>148</v>
      </c>
      <c r="Q166" s="57">
        <v>0.9429452582883577</v>
      </c>
      <c r="R166" s="57" t="s">
        <v>9</v>
      </c>
      <c r="S166" s="57" t="s">
        <v>9</v>
      </c>
      <c r="T166" s="57">
        <v>0.9429452582883577</v>
      </c>
      <c r="U166" s="122">
        <v>0</v>
      </c>
      <c r="V166" s="122">
        <v>0</v>
      </c>
      <c r="W166" s="122">
        <v>0</v>
      </c>
      <c r="X166" s="122">
        <v>0</v>
      </c>
      <c r="Y166" s="122">
        <v>0</v>
      </c>
      <c r="Z166" s="122">
        <v>0</v>
      </c>
      <c r="AA166" s="122">
        <v>0</v>
      </c>
      <c r="AB166" s="122">
        <v>0</v>
      </c>
      <c r="AC166" s="10" t="s">
        <v>796</v>
      </c>
    </row>
    <row r="167" spans="2:29" s="3" customFormat="1" ht="12">
      <c r="B167" s="111" t="s">
        <v>155</v>
      </c>
      <c r="C167" s="111" t="s">
        <v>634</v>
      </c>
      <c r="D167" s="32" t="s">
        <v>340</v>
      </c>
      <c r="E167" s="33">
        <v>0</v>
      </c>
      <c r="F167" s="33">
        <v>0</v>
      </c>
      <c r="G167" s="33">
        <v>1408</v>
      </c>
      <c r="H167" s="33">
        <v>1408</v>
      </c>
      <c r="I167" s="33">
        <v>0</v>
      </c>
      <c r="J167" s="33">
        <v>0</v>
      </c>
      <c r="K167" s="33">
        <v>1398</v>
      </c>
      <c r="L167" s="33">
        <v>1398</v>
      </c>
      <c r="M167" s="33">
        <v>0</v>
      </c>
      <c r="N167" s="33">
        <v>0</v>
      </c>
      <c r="O167" s="33">
        <v>10</v>
      </c>
      <c r="P167" s="33">
        <v>10</v>
      </c>
      <c r="Q167" s="57">
        <v>0.9928977272727273</v>
      </c>
      <c r="R167" s="57" t="s">
        <v>9</v>
      </c>
      <c r="S167" s="57" t="s">
        <v>9</v>
      </c>
      <c r="T167" s="57">
        <v>0.9928977272727273</v>
      </c>
      <c r="U167" s="122">
        <v>0</v>
      </c>
      <c r="V167" s="122">
        <v>0</v>
      </c>
      <c r="W167" s="122">
        <v>50</v>
      </c>
      <c r="X167" s="122">
        <v>50</v>
      </c>
      <c r="Y167" s="122">
        <v>0</v>
      </c>
      <c r="Z167" s="122">
        <v>50</v>
      </c>
      <c r="AA167" s="122">
        <v>0</v>
      </c>
      <c r="AB167" s="122">
        <v>0</v>
      </c>
      <c r="AC167" s="10" t="s">
        <v>762</v>
      </c>
    </row>
    <row r="168" spans="2:29" s="3" customFormat="1" ht="12">
      <c r="B168" s="111" t="s">
        <v>205</v>
      </c>
      <c r="C168" s="111" t="s">
        <v>634</v>
      </c>
      <c r="D168" s="32" t="s">
        <v>342</v>
      </c>
      <c r="E168" s="33">
        <v>0</v>
      </c>
      <c r="F168" s="33">
        <v>0</v>
      </c>
      <c r="G168" s="33">
        <v>2822</v>
      </c>
      <c r="H168" s="33">
        <v>2822</v>
      </c>
      <c r="I168" s="33">
        <v>0</v>
      </c>
      <c r="J168" s="33">
        <v>0</v>
      </c>
      <c r="K168" s="33">
        <v>2759</v>
      </c>
      <c r="L168" s="33">
        <v>2759</v>
      </c>
      <c r="M168" s="33">
        <v>0</v>
      </c>
      <c r="N168" s="33">
        <v>0</v>
      </c>
      <c r="O168" s="33">
        <v>63</v>
      </c>
      <c r="P168" s="33">
        <v>63</v>
      </c>
      <c r="Q168" s="57">
        <v>0.9776754075124026</v>
      </c>
      <c r="R168" s="57" t="s">
        <v>9</v>
      </c>
      <c r="S168" s="57" t="s">
        <v>9</v>
      </c>
      <c r="T168" s="57">
        <v>0.9776754075124026</v>
      </c>
      <c r="U168" s="122">
        <v>0</v>
      </c>
      <c r="V168" s="122">
        <v>0</v>
      </c>
      <c r="W168" s="122">
        <v>0</v>
      </c>
      <c r="X168" s="122">
        <v>0</v>
      </c>
      <c r="Y168" s="122">
        <v>0</v>
      </c>
      <c r="Z168" s="122">
        <v>0</v>
      </c>
      <c r="AA168" s="122">
        <v>0</v>
      </c>
      <c r="AB168" s="122">
        <v>0</v>
      </c>
      <c r="AC168" s="10" t="s">
        <v>771</v>
      </c>
    </row>
    <row r="169" spans="2:29" s="3" customFormat="1" ht="12">
      <c r="B169" s="111" t="s">
        <v>425</v>
      </c>
      <c r="C169" s="111" t="s">
        <v>634</v>
      </c>
      <c r="D169" s="32" t="s">
        <v>869</v>
      </c>
      <c r="E169" s="33">
        <v>0</v>
      </c>
      <c r="F169" s="33">
        <v>0</v>
      </c>
      <c r="G169" s="33">
        <v>1816</v>
      </c>
      <c r="H169" s="33">
        <v>1816</v>
      </c>
      <c r="I169" s="33">
        <v>0</v>
      </c>
      <c r="J169" s="33">
        <v>0</v>
      </c>
      <c r="K169" s="33">
        <v>1816</v>
      </c>
      <c r="L169" s="33">
        <v>1816</v>
      </c>
      <c r="M169" s="33">
        <v>0</v>
      </c>
      <c r="N169" s="33">
        <v>0</v>
      </c>
      <c r="O169" s="33">
        <v>0</v>
      </c>
      <c r="P169" s="33">
        <v>0</v>
      </c>
      <c r="Q169" s="57">
        <v>1</v>
      </c>
      <c r="R169" s="57" t="s">
        <v>9</v>
      </c>
      <c r="S169" s="57" t="s">
        <v>9</v>
      </c>
      <c r="T169" s="57">
        <v>1</v>
      </c>
      <c r="U169" s="122">
        <v>0</v>
      </c>
      <c r="V169" s="122">
        <v>0</v>
      </c>
      <c r="W169" s="122">
        <v>0</v>
      </c>
      <c r="X169" s="122">
        <v>0</v>
      </c>
      <c r="Y169" s="122">
        <v>0</v>
      </c>
      <c r="Z169" s="122">
        <v>0</v>
      </c>
      <c r="AA169" s="122">
        <v>0</v>
      </c>
      <c r="AB169" s="122">
        <v>0</v>
      </c>
      <c r="AC169" s="10" t="s">
        <v>797</v>
      </c>
    </row>
    <row r="170" spans="2:29" s="3" customFormat="1" ht="12">
      <c r="B170" s="111" t="s">
        <v>165</v>
      </c>
      <c r="C170" s="111" t="s">
        <v>634</v>
      </c>
      <c r="D170" s="32" t="s">
        <v>386</v>
      </c>
      <c r="E170" s="33">
        <v>8616</v>
      </c>
      <c r="F170" s="33">
        <v>1120</v>
      </c>
      <c r="G170" s="33">
        <v>3133</v>
      </c>
      <c r="H170" s="33">
        <v>12869</v>
      </c>
      <c r="I170" s="33">
        <v>4695</v>
      </c>
      <c r="J170" s="33">
        <v>1120</v>
      </c>
      <c r="K170" s="33">
        <v>2994</v>
      </c>
      <c r="L170" s="33">
        <v>8809</v>
      </c>
      <c r="M170" s="33">
        <v>3921</v>
      </c>
      <c r="N170" s="33">
        <v>0</v>
      </c>
      <c r="O170" s="33">
        <v>139</v>
      </c>
      <c r="P170" s="33">
        <v>4060</v>
      </c>
      <c r="Q170" s="57">
        <v>0.6845131711865724</v>
      </c>
      <c r="R170" s="57">
        <v>0.54491643454039</v>
      </c>
      <c r="S170" s="57">
        <v>1</v>
      </c>
      <c r="T170" s="57">
        <v>0.9556335780402171</v>
      </c>
      <c r="U170" s="122">
        <v>3579</v>
      </c>
      <c r="V170" s="122">
        <v>724</v>
      </c>
      <c r="W170" s="122">
        <v>0</v>
      </c>
      <c r="X170" s="122">
        <v>4303</v>
      </c>
      <c r="Y170" s="122">
        <v>1128</v>
      </c>
      <c r="Z170" s="122">
        <v>5431</v>
      </c>
      <c r="AA170" s="122">
        <v>721</v>
      </c>
      <c r="AB170" s="122">
        <v>360</v>
      </c>
      <c r="AC170" s="10" t="s">
        <v>762</v>
      </c>
    </row>
    <row r="171" spans="2:29" s="3" customFormat="1" ht="12">
      <c r="B171" s="111" t="s">
        <v>108</v>
      </c>
      <c r="C171" s="111" t="s">
        <v>634</v>
      </c>
      <c r="D171" s="32" t="s">
        <v>387</v>
      </c>
      <c r="E171" s="33">
        <v>11218</v>
      </c>
      <c r="F171" s="33">
        <v>0</v>
      </c>
      <c r="G171" s="33">
        <v>3894</v>
      </c>
      <c r="H171" s="33">
        <v>15112</v>
      </c>
      <c r="I171" s="33">
        <v>8099</v>
      </c>
      <c r="J171" s="33">
        <v>0</v>
      </c>
      <c r="K171" s="33">
        <v>3876</v>
      </c>
      <c r="L171" s="33">
        <v>11975</v>
      </c>
      <c r="M171" s="33">
        <v>3119</v>
      </c>
      <c r="N171" s="33">
        <v>0</v>
      </c>
      <c r="O171" s="33">
        <v>18</v>
      </c>
      <c r="P171" s="33">
        <v>3137</v>
      </c>
      <c r="Q171" s="57">
        <v>0.7924166225516146</v>
      </c>
      <c r="R171" s="57">
        <v>0.7219646995899447</v>
      </c>
      <c r="S171" s="57" t="s">
        <v>9</v>
      </c>
      <c r="T171" s="57">
        <v>0.9953775038520801</v>
      </c>
      <c r="U171" s="122">
        <v>2783</v>
      </c>
      <c r="V171" s="122">
        <v>0</v>
      </c>
      <c r="W171" s="122">
        <v>0</v>
      </c>
      <c r="X171" s="122">
        <v>2783</v>
      </c>
      <c r="Y171" s="122">
        <v>338</v>
      </c>
      <c r="Z171" s="122">
        <v>3121</v>
      </c>
      <c r="AA171" s="122">
        <v>592</v>
      </c>
      <c r="AB171" s="122">
        <v>2</v>
      </c>
      <c r="AC171" s="10" t="s">
        <v>780</v>
      </c>
    </row>
    <row r="172" spans="2:29" s="3" customFormat="1" ht="12">
      <c r="B172" s="111" t="s">
        <v>217</v>
      </c>
      <c r="C172" s="111" t="s">
        <v>634</v>
      </c>
      <c r="D172" s="32" t="s">
        <v>346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57" t="s">
        <v>9</v>
      </c>
      <c r="R172" s="57" t="s">
        <v>9</v>
      </c>
      <c r="S172" s="57" t="s">
        <v>9</v>
      </c>
      <c r="T172" s="57" t="s">
        <v>9</v>
      </c>
      <c r="U172" s="122">
        <v>0</v>
      </c>
      <c r="V172" s="122">
        <v>0</v>
      </c>
      <c r="W172" s="122">
        <v>0</v>
      </c>
      <c r="X172" s="122">
        <v>0</v>
      </c>
      <c r="Y172" s="122">
        <v>0</v>
      </c>
      <c r="Z172" s="122">
        <v>0</v>
      </c>
      <c r="AA172" s="122">
        <v>0</v>
      </c>
      <c r="AB172" s="122">
        <v>0</v>
      </c>
      <c r="AC172" s="10" t="s">
        <v>771</v>
      </c>
    </row>
    <row r="173" spans="2:29" s="3" customFormat="1" ht="12">
      <c r="B173" s="111" t="s">
        <v>141</v>
      </c>
      <c r="C173" s="111" t="s">
        <v>634</v>
      </c>
      <c r="D173" s="32" t="s">
        <v>357</v>
      </c>
      <c r="E173" s="33">
        <v>11803</v>
      </c>
      <c r="F173" s="33">
        <v>0</v>
      </c>
      <c r="G173" s="33">
        <v>12600</v>
      </c>
      <c r="H173" s="33">
        <v>24403</v>
      </c>
      <c r="I173" s="33">
        <v>5307</v>
      </c>
      <c r="J173" s="33">
        <v>0</v>
      </c>
      <c r="K173" s="33">
        <v>12190</v>
      </c>
      <c r="L173" s="33">
        <v>17497</v>
      </c>
      <c r="M173" s="33">
        <v>6496</v>
      </c>
      <c r="N173" s="33">
        <v>0</v>
      </c>
      <c r="O173" s="33">
        <v>410</v>
      </c>
      <c r="P173" s="33">
        <v>6906</v>
      </c>
      <c r="Q173" s="57">
        <v>0.7170020079498423</v>
      </c>
      <c r="R173" s="57">
        <v>0.44963144963144963</v>
      </c>
      <c r="S173" s="57" t="s">
        <v>9</v>
      </c>
      <c r="T173" s="57">
        <v>0.9674603174603175</v>
      </c>
      <c r="U173" s="122">
        <v>3920</v>
      </c>
      <c r="V173" s="122">
        <v>0</v>
      </c>
      <c r="W173" s="122">
        <v>410</v>
      </c>
      <c r="X173" s="122">
        <v>4330</v>
      </c>
      <c r="Y173" s="122">
        <v>1731</v>
      </c>
      <c r="Z173" s="122">
        <v>6061</v>
      </c>
      <c r="AA173" s="122">
        <v>1733</v>
      </c>
      <c r="AB173" s="122">
        <v>1136</v>
      </c>
      <c r="AC173" s="10" t="s">
        <v>780</v>
      </c>
    </row>
    <row r="174" spans="2:29" s="3" customFormat="1" ht="12">
      <c r="B174" s="111" t="s">
        <v>158</v>
      </c>
      <c r="C174" s="111" t="s">
        <v>634</v>
      </c>
      <c r="D174" s="32" t="s">
        <v>391</v>
      </c>
      <c r="E174" s="33">
        <v>9304</v>
      </c>
      <c r="F174" s="33">
        <v>0</v>
      </c>
      <c r="G174" s="33">
        <v>2284</v>
      </c>
      <c r="H174" s="33">
        <v>11588</v>
      </c>
      <c r="I174" s="33">
        <v>5731</v>
      </c>
      <c r="J174" s="33">
        <v>0</v>
      </c>
      <c r="K174" s="33">
        <v>2245</v>
      </c>
      <c r="L174" s="33">
        <v>7976</v>
      </c>
      <c r="M174" s="33">
        <v>3573</v>
      </c>
      <c r="N174" s="33">
        <v>0</v>
      </c>
      <c r="O174" s="33">
        <v>39</v>
      </c>
      <c r="P174" s="33">
        <v>3612</v>
      </c>
      <c r="Q174" s="57">
        <v>0.6882982395581636</v>
      </c>
      <c r="R174" s="57">
        <v>0.6159716251074806</v>
      </c>
      <c r="S174" s="57" t="s">
        <v>9</v>
      </c>
      <c r="T174" s="57">
        <v>0.9829246935201401</v>
      </c>
      <c r="U174" s="122">
        <v>3547</v>
      </c>
      <c r="V174" s="122">
        <v>0</v>
      </c>
      <c r="W174" s="122">
        <v>0</v>
      </c>
      <c r="X174" s="122">
        <v>3547</v>
      </c>
      <c r="Y174" s="122">
        <v>554</v>
      </c>
      <c r="Z174" s="122">
        <v>4101</v>
      </c>
      <c r="AA174" s="122">
        <v>123</v>
      </c>
      <c r="AB174" s="122">
        <v>0</v>
      </c>
      <c r="AC174" s="10" t="s">
        <v>797</v>
      </c>
    </row>
    <row r="175" spans="2:29" s="3" customFormat="1" ht="12">
      <c r="B175" s="111" t="s">
        <v>429</v>
      </c>
      <c r="C175" s="111" t="s">
        <v>634</v>
      </c>
      <c r="D175" s="32" t="s">
        <v>863</v>
      </c>
      <c r="E175" s="33">
        <v>0</v>
      </c>
      <c r="F175" s="33">
        <v>0</v>
      </c>
      <c r="G175" s="33">
        <v>2458</v>
      </c>
      <c r="H175" s="33">
        <v>2458</v>
      </c>
      <c r="I175" s="33">
        <v>0</v>
      </c>
      <c r="J175" s="33">
        <v>0</v>
      </c>
      <c r="K175" s="33">
        <v>2458</v>
      </c>
      <c r="L175" s="33">
        <v>2458</v>
      </c>
      <c r="M175" s="33">
        <v>0</v>
      </c>
      <c r="N175" s="33">
        <v>0</v>
      </c>
      <c r="O175" s="33">
        <v>0</v>
      </c>
      <c r="P175" s="33">
        <v>0</v>
      </c>
      <c r="Q175" s="57">
        <v>1</v>
      </c>
      <c r="R175" s="57" t="s">
        <v>9</v>
      </c>
      <c r="S175" s="57" t="s">
        <v>9</v>
      </c>
      <c r="T175" s="57">
        <v>1</v>
      </c>
      <c r="U175" s="122">
        <v>0</v>
      </c>
      <c r="V175" s="122">
        <v>0</v>
      </c>
      <c r="W175" s="122">
        <v>0</v>
      </c>
      <c r="X175" s="122">
        <v>0</v>
      </c>
      <c r="Y175" s="122">
        <v>0</v>
      </c>
      <c r="Z175" s="122">
        <v>0</v>
      </c>
      <c r="AA175" s="122">
        <v>0</v>
      </c>
      <c r="AB175" s="122">
        <v>0</v>
      </c>
      <c r="AC175" s="10" t="s">
        <v>797</v>
      </c>
    </row>
    <row r="176" spans="2:29" s="3" customFormat="1" ht="12">
      <c r="B176" s="111" t="s">
        <v>67</v>
      </c>
      <c r="C176" s="111" t="s">
        <v>634</v>
      </c>
      <c r="D176" s="32" t="s">
        <v>343</v>
      </c>
      <c r="E176" s="33">
        <v>20445</v>
      </c>
      <c r="F176" s="33">
        <v>0</v>
      </c>
      <c r="G176" s="33">
        <v>0</v>
      </c>
      <c r="H176" s="33">
        <v>20445</v>
      </c>
      <c r="I176" s="33" t="s">
        <v>9</v>
      </c>
      <c r="J176" s="33" t="s">
        <v>9</v>
      </c>
      <c r="K176" s="33" t="s">
        <v>9</v>
      </c>
      <c r="L176" s="33" t="s">
        <v>9</v>
      </c>
      <c r="M176" s="33" t="s">
        <v>9</v>
      </c>
      <c r="N176" s="33" t="s">
        <v>9</v>
      </c>
      <c r="O176" s="33" t="s">
        <v>9</v>
      </c>
      <c r="P176" s="33" t="s">
        <v>9</v>
      </c>
      <c r="Q176" s="57" t="s">
        <v>9</v>
      </c>
      <c r="R176" s="57" t="s">
        <v>9</v>
      </c>
      <c r="S176" s="57" t="s">
        <v>9</v>
      </c>
      <c r="T176" s="57" t="s">
        <v>9</v>
      </c>
      <c r="U176" s="122">
        <v>5701</v>
      </c>
      <c r="V176" s="122">
        <v>0</v>
      </c>
      <c r="W176" s="122">
        <v>0</v>
      </c>
      <c r="X176" s="122">
        <v>5701</v>
      </c>
      <c r="Y176" s="122">
        <v>329</v>
      </c>
      <c r="Z176" s="122">
        <v>6030</v>
      </c>
      <c r="AA176" s="122">
        <v>2086</v>
      </c>
      <c r="AB176" s="122">
        <v>0</v>
      </c>
      <c r="AC176" s="10" t="s">
        <v>771</v>
      </c>
    </row>
    <row r="177" spans="2:29" s="3" customFormat="1" ht="12">
      <c r="B177" s="111" t="s">
        <v>107</v>
      </c>
      <c r="C177" s="111" t="s">
        <v>634</v>
      </c>
      <c r="D177" s="32" t="s">
        <v>341</v>
      </c>
      <c r="E177" s="33">
        <v>12127</v>
      </c>
      <c r="F177" s="33">
        <v>0</v>
      </c>
      <c r="G177" s="33">
        <v>365</v>
      </c>
      <c r="H177" s="33">
        <v>12492</v>
      </c>
      <c r="I177" s="33">
        <v>8422</v>
      </c>
      <c r="J177" s="33">
        <v>0</v>
      </c>
      <c r="K177" s="33">
        <v>365</v>
      </c>
      <c r="L177" s="33">
        <v>8787</v>
      </c>
      <c r="M177" s="33">
        <v>3705</v>
      </c>
      <c r="N177" s="33">
        <v>0</v>
      </c>
      <c r="O177" s="33">
        <v>0</v>
      </c>
      <c r="P177" s="33">
        <v>3705</v>
      </c>
      <c r="Q177" s="57">
        <v>0.7034101825168108</v>
      </c>
      <c r="R177" s="57">
        <v>0.6944833841840521</v>
      </c>
      <c r="S177" s="57" t="s">
        <v>9</v>
      </c>
      <c r="T177" s="57">
        <v>1</v>
      </c>
      <c r="U177" s="122">
        <v>3864</v>
      </c>
      <c r="V177" s="122">
        <v>0</v>
      </c>
      <c r="W177" s="122">
        <v>0</v>
      </c>
      <c r="X177" s="122">
        <v>3864</v>
      </c>
      <c r="Y177" s="122">
        <v>997</v>
      </c>
      <c r="Z177" s="122">
        <v>4861</v>
      </c>
      <c r="AA177" s="122">
        <v>792</v>
      </c>
      <c r="AB177" s="122">
        <v>2</v>
      </c>
      <c r="AC177" s="10" t="s">
        <v>774</v>
      </c>
    </row>
    <row r="178" spans="2:29" s="3" customFormat="1" ht="12">
      <c r="B178" s="111" t="s">
        <v>187</v>
      </c>
      <c r="C178" s="111" t="s">
        <v>634</v>
      </c>
      <c r="D178" s="32" t="s">
        <v>352</v>
      </c>
      <c r="E178" s="33">
        <v>0</v>
      </c>
      <c r="F178" s="33">
        <v>0</v>
      </c>
      <c r="G178" s="33">
        <v>1432</v>
      </c>
      <c r="H178" s="33">
        <v>1432</v>
      </c>
      <c r="I178" s="33">
        <v>0</v>
      </c>
      <c r="J178" s="33">
        <v>0</v>
      </c>
      <c r="K178" s="33">
        <v>1432</v>
      </c>
      <c r="L178" s="33">
        <v>1432</v>
      </c>
      <c r="M178" s="33">
        <v>0</v>
      </c>
      <c r="N178" s="33">
        <v>0</v>
      </c>
      <c r="O178" s="33">
        <v>0</v>
      </c>
      <c r="P178" s="33">
        <v>0</v>
      </c>
      <c r="Q178" s="57">
        <v>1</v>
      </c>
      <c r="R178" s="57" t="s">
        <v>9</v>
      </c>
      <c r="S178" s="57" t="s">
        <v>9</v>
      </c>
      <c r="T178" s="57">
        <v>1</v>
      </c>
      <c r="U178" s="122">
        <v>0</v>
      </c>
      <c r="V178" s="122">
        <v>0</v>
      </c>
      <c r="W178" s="122">
        <v>0</v>
      </c>
      <c r="X178" s="122">
        <v>0</v>
      </c>
      <c r="Y178" s="122">
        <v>0</v>
      </c>
      <c r="Z178" s="122">
        <v>0</v>
      </c>
      <c r="AA178" s="122">
        <v>0</v>
      </c>
      <c r="AB178" s="122">
        <v>0</v>
      </c>
      <c r="AC178" s="10" t="s">
        <v>796</v>
      </c>
    </row>
    <row r="179" spans="2:29" s="3" customFormat="1" ht="12">
      <c r="B179" s="111" t="s">
        <v>37</v>
      </c>
      <c r="C179" s="111" t="s">
        <v>634</v>
      </c>
      <c r="D179" s="32" t="s">
        <v>393</v>
      </c>
      <c r="E179" s="33">
        <v>3750</v>
      </c>
      <c r="F179" s="33">
        <v>0</v>
      </c>
      <c r="G179" s="33">
        <v>2424</v>
      </c>
      <c r="H179" s="33">
        <v>6174</v>
      </c>
      <c r="I179" s="33">
        <v>2040</v>
      </c>
      <c r="J179" s="33">
        <v>0</v>
      </c>
      <c r="K179" s="33">
        <v>2384</v>
      </c>
      <c r="L179" s="33">
        <v>4424</v>
      </c>
      <c r="M179" s="33">
        <v>1710</v>
      </c>
      <c r="N179" s="33">
        <v>0</v>
      </c>
      <c r="O179" s="33">
        <v>40</v>
      </c>
      <c r="P179" s="33">
        <v>1750</v>
      </c>
      <c r="Q179" s="57">
        <v>0.7165532879818595</v>
      </c>
      <c r="R179" s="57">
        <v>0.544</v>
      </c>
      <c r="S179" s="57" t="s">
        <v>9</v>
      </c>
      <c r="T179" s="57">
        <v>0.9834983498349835</v>
      </c>
      <c r="U179" s="122">
        <v>1154</v>
      </c>
      <c r="V179" s="122">
        <v>0</v>
      </c>
      <c r="W179" s="122">
        <v>0</v>
      </c>
      <c r="X179" s="122">
        <v>1154</v>
      </c>
      <c r="Y179" s="122">
        <v>287</v>
      </c>
      <c r="Z179" s="122">
        <v>1441</v>
      </c>
      <c r="AA179" s="122">
        <v>779</v>
      </c>
      <c r="AB179" s="122">
        <v>421</v>
      </c>
      <c r="AC179" s="10" t="s">
        <v>774</v>
      </c>
    </row>
    <row r="180" spans="2:29" s="3" customFormat="1" ht="12">
      <c r="B180" s="111" t="s">
        <v>177</v>
      </c>
      <c r="C180" s="111" t="s">
        <v>634</v>
      </c>
      <c r="D180" s="32" t="s">
        <v>355</v>
      </c>
      <c r="E180" s="33">
        <v>0</v>
      </c>
      <c r="F180" s="33">
        <v>0</v>
      </c>
      <c r="G180" s="33">
        <v>9939</v>
      </c>
      <c r="H180" s="33">
        <v>9939</v>
      </c>
      <c r="I180" s="33">
        <v>0</v>
      </c>
      <c r="J180" s="33">
        <v>0</v>
      </c>
      <c r="K180" s="33">
        <v>9898</v>
      </c>
      <c r="L180" s="33">
        <v>9898</v>
      </c>
      <c r="M180" s="33">
        <v>0</v>
      </c>
      <c r="N180" s="33">
        <v>0</v>
      </c>
      <c r="O180" s="33">
        <v>41</v>
      </c>
      <c r="P180" s="33">
        <v>41</v>
      </c>
      <c r="Q180" s="57">
        <v>0.9958748365026663</v>
      </c>
      <c r="R180" s="57" t="s">
        <v>9</v>
      </c>
      <c r="S180" s="57" t="s">
        <v>9</v>
      </c>
      <c r="T180" s="57">
        <v>0.9958748365026663</v>
      </c>
      <c r="U180" s="122">
        <v>0</v>
      </c>
      <c r="V180" s="122">
        <v>0</v>
      </c>
      <c r="W180" s="122">
        <v>0</v>
      </c>
      <c r="X180" s="122">
        <v>0</v>
      </c>
      <c r="Y180" s="122">
        <v>0</v>
      </c>
      <c r="Z180" s="122">
        <v>0</v>
      </c>
      <c r="AA180" s="122">
        <v>0</v>
      </c>
      <c r="AB180" s="122">
        <v>0</v>
      </c>
      <c r="AC180" s="10" t="s">
        <v>780</v>
      </c>
    </row>
    <row r="181" spans="2:29" s="3" customFormat="1" ht="12">
      <c r="B181" s="111" t="s">
        <v>149</v>
      </c>
      <c r="C181" s="111" t="s">
        <v>634</v>
      </c>
      <c r="D181" s="32" t="s">
        <v>382</v>
      </c>
      <c r="E181" s="33">
        <v>18094</v>
      </c>
      <c r="F181" s="33">
        <v>0</v>
      </c>
      <c r="G181" s="33">
        <v>2401</v>
      </c>
      <c r="H181" s="33">
        <v>20495</v>
      </c>
      <c r="I181" s="33">
        <v>15469</v>
      </c>
      <c r="J181" s="33">
        <v>0</v>
      </c>
      <c r="K181" s="33">
        <v>2391</v>
      </c>
      <c r="L181" s="33">
        <v>17860</v>
      </c>
      <c r="M181" s="33">
        <v>2625</v>
      </c>
      <c r="N181" s="33">
        <v>0</v>
      </c>
      <c r="O181" s="33">
        <v>10</v>
      </c>
      <c r="P181" s="33">
        <v>2635</v>
      </c>
      <c r="Q181" s="57">
        <v>0.8714320565991706</v>
      </c>
      <c r="R181" s="57">
        <v>0.8549242842931358</v>
      </c>
      <c r="S181" s="57" t="s">
        <v>9</v>
      </c>
      <c r="T181" s="57">
        <v>0.9958350687213661</v>
      </c>
      <c r="U181" s="122">
        <v>5750</v>
      </c>
      <c r="V181" s="122">
        <v>0</v>
      </c>
      <c r="W181" s="122">
        <v>0</v>
      </c>
      <c r="X181" s="122">
        <v>5750</v>
      </c>
      <c r="Y181" s="122">
        <v>1241</v>
      </c>
      <c r="Z181" s="122">
        <v>6991</v>
      </c>
      <c r="AA181" s="122">
        <v>750</v>
      </c>
      <c r="AB181" s="122">
        <v>4</v>
      </c>
      <c r="AC181" s="10" t="s">
        <v>780</v>
      </c>
    </row>
    <row r="182" spans="2:29" s="3" customFormat="1" ht="12">
      <c r="B182" s="111" t="s">
        <v>117</v>
      </c>
      <c r="C182" s="111" t="s">
        <v>634</v>
      </c>
      <c r="D182" s="32" t="s">
        <v>358</v>
      </c>
      <c r="E182" s="33">
        <v>8312</v>
      </c>
      <c r="F182" s="33">
        <v>0</v>
      </c>
      <c r="G182" s="33">
        <v>6823</v>
      </c>
      <c r="H182" s="33">
        <v>15135</v>
      </c>
      <c r="I182" s="33">
        <v>5268</v>
      </c>
      <c r="J182" s="33">
        <v>0</v>
      </c>
      <c r="K182" s="33">
        <v>5977</v>
      </c>
      <c r="L182" s="33">
        <v>11245</v>
      </c>
      <c r="M182" s="33">
        <v>3044</v>
      </c>
      <c r="N182" s="33">
        <v>0</v>
      </c>
      <c r="O182" s="33">
        <v>846</v>
      </c>
      <c r="P182" s="33">
        <v>3890</v>
      </c>
      <c r="Q182" s="57">
        <v>0.7429798480343575</v>
      </c>
      <c r="R182" s="57">
        <v>0.6337824831568816</v>
      </c>
      <c r="S182" s="57" t="s">
        <v>9</v>
      </c>
      <c r="T182" s="57">
        <v>0.8760076212809614</v>
      </c>
      <c r="U182" s="122">
        <v>2197</v>
      </c>
      <c r="V182" s="122">
        <v>0</v>
      </c>
      <c r="W182" s="122">
        <v>0</v>
      </c>
      <c r="X182" s="122">
        <v>2197</v>
      </c>
      <c r="Y182" s="122">
        <v>987</v>
      </c>
      <c r="Z182" s="122">
        <v>3184</v>
      </c>
      <c r="AA182" s="122">
        <v>820</v>
      </c>
      <c r="AB182" s="122">
        <v>106</v>
      </c>
      <c r="AC182" s="10" t="s">
        <v>780</v>
      </c>
    </row>
    <row r="183" spans="2:29" s="3" customFormat="1" ht="12">
      <c r="B183" s="111" t="s">
        <v>113</v>
      </c>
      <c r="C183" s="111" t="s">
        <v>634</v>
      </c>
      <c r="D183" s="32" t="s">
        <v>362</v>
      </c>
      <c r="E183" s="33">
        <v>0</v>
      </c>
      <c r="F183" s="33">
        <v>0</v>
      </c>
      <c r="G183" s="33">
        <v>3749</v>
      </c>
      <c r="H183" s="33">
        <v>3749</v>
      </c>
      <c r="I183" s="33">
        <v>0</v>
      </c>
      <c r="J183" s="33">
        <v>0</v>
      </c>
      <c r="K183" s="33">
        <v>3323</v>
      </c>
      <c r="L183" s="33">
        <v>3323</v>
      </c>
      <c r="M183" s="33">
        <v>0</v>
      </c>
      <c r="N183" s="33">
        <v>0</v>
      </c>
      <c r="O183" s="33">
        <v>426</v>
      </c>
      <c r="P183" s="33">
        <v>426</v>
      </c>
      <c r="Q183" s="57">
        <v>0.8863696985862897</v>
      </c>
      <c r="R183" s="57" t="s">
        <v>9</v>
      </c>
      <c r="S183" s="57" t="s">
        <v>9</v>
      </c>
      <c r="T183" s="57">
        <v>0.8863696985862897</v>
      </c>
      <c r="U183" s="122">
        <v>0</v>
      </c>
      <c r="V183" s="122">
        <v>0</v>
      </c>
      <c r="W183" s="122">
        <v>0</v>
      </c>
      <c r="X183" s="122">
        <v>0</v>
      </c>
      <c r="Y183" s="122">
        <v>0</v>
      </c>
      <c r="Z183" s="122">
        <v>0</v>
      </c>
      <c r="AA183" s="122">
        <v>0</v>
      </c>
      <c r="AB183" s="122">
        <v>0</v>
      </c>
      <c r="AC183" s="10" t="s">
        <v>762</v>
      </c>
    </row>
    <row r="184" spans="2:29" s="3" customFormat="1" ht="12">
      <c r="B184" s="111" t="s">
        <v>132</v>
      </c>
      <c r="C184" s="111" t="s">
        <v>634</v>
      </c>
      <c r="D184" s="32" t="s">
        <v>363</v>
      </c>
      <c r="E184" s="33">
        <v>11875</v>
      </c>
      <c r="F184" s="33">
        <v>1824</v>
      </c>
      <c r="G184" s="33">
        <v>534</v>
      </c>
      <c r="H184" s="33">
        <v>14233</v>
      </c>
      <c r="I184" s="33">
        <v>7615</v>
      </c>
      <c r="J184" s="33">
        <v>1824</v>
      </c>
      <c r="K184" s="33">
        <v>526</v>
      </c>
      <c r="L184" s="33">
        <v>9965</v>
      </c>
      <c r="M184" s="33">
        <v>4260</v>
      </c>
      <c r="N184" s="33">
        <v>0</v>
      </c>
      <c r="O184" s="33">
        <v>8</v>
      </c>
      <c r="P184" s="33">
        <v>4268</v>
      </c>
      <c r="Q184" s="57">
        <v>0.7001334925876485</v>
      </c>
      <c r="R184" s="57">
        <v>0.6412631578947369</v>
      </c>
      <c r="S184" s="57">
        <v>1</v>
      </c>
      <c r="T184" s="57">
        <v>0.9850187265917603</v>
      </c>
      <c r="U184" s="122">
        <v>3922</v>
      </c>
      <c r="V184" s="122">
        <v>119</v>
      </c>
      <c r="W184" s="122">
        <v>20</v>
      </c>
      <c r="X184" s="122">
        <v>4061</v>
      </c>
      <c r="Y184" s="122">
        <v>4053</v>
      </c>
      <c r="Z184" s="122">
        <v>8114</v>
      </c>
      <c r="AA184" s="122">
        <v>609</v>
      </c>
      <c r="AB184" s="122">
        <v>0</v>
      </c>
      <c r="AC184" s="10" t="s">
        <v>762</v>
      </c>
    </row>
    <row r="185" spans="2:29" s="3" customFormat="1" ht="12">
      <c r="B185" s="111" t="s">
        <v>591</v>
      </c>
      <c r="C185" s="111" t="s">
        <v>634</v>
      </c>
      <c r="D185" s="32" t="s">
        <v>864</v>
      </c>
      <c r="E185" s="33">
        <v>0</v>
      </c>
      <c r="F185" s="33">
        <v>0</v>
      </c>
      <c r="G185" s="33">
        <v>2960</v>
      </c>
      <c r="H185" s="33">
        <v>2960</v>
      </c>
      <c r="I185" s="33">
        <v>0</v>
      </c>
      <c r="J185" s="33">
        <v>0</v>
      </c>
      <c r="K185" s="33">
        <v>2937</v>
      </c>
      <c r="L185" s="33">
        <v>2937</v>
      </c>
      <c r="M185" s="33">
        <v>0</v>
      </c>
      <c r="N185" s="33">
        <v>0</v>
      </c>
      <c r="O185" s="33">
        <v>23</v>
      </c>
      <c r="P185" s="33">
        <v>23</v>
      </c>
      <c r="Q185" s="57">
        <v>0.9922297297297298</v>
      </c>
      <c r="R185" s="57" t="s">
        <v>9</v>
      </c>
      <c r="S185" s="57" t="s">
        <v>9</v>
      </c>
      <c r="T185" s="57">
        <v>0.9922297297297298</v>
      </c>
      <c r="U185" s="122">
        <v>0</v>
      </c>
      <c r="V185" s="122">
        <v>0</v>
      </c>
      <c r="W185" s="122">
        <v>0</v>
      </c>
      <c r="X185" s="122">
        <v>0</v>
      </c>
      <c r="Y185" s="122">
        <v>0</v>
      </c>
      <c r="Z185" s="122">
        <v>0</v>
      </c>
      <c r="AA185" s="122">
        <v>0</v>
      </c>
      <c r="AB185" s="122">
        <v>0</v>
      </c>
      <c r="AC185" s="10" t="s">
        <v>774</v>
      </c>
    </row>
    <row r="186" spans="2:29" s="3" customFormat="1" ht="12">
      <c r="B186" s="111" t="s">
        <v>83</v>
      </c>
      <c r="C186" s="111" t="s">
        <v>634</v>
      </c>
      <c r="D186" s="32" t="s">
        <v>875</v>
      </c>
      <c r="E186" s="33">
        <v>9449</v>
      </c>
      <c r="F186" s="33">
        <v>732</v>
      </c>
      <c r="G186" s="33">
        <v>3035</v>
      </c>
      <c r="H186" s="33">
        <v>13216</v>
      </c>
      <c r="I186" s="33" t="s">
        <v>9</v>
      </c>
      <c r="J186" s="33" t="s">
        <v>9</v>
      </c>
      <c r="K186" s="33" t="s">
        <v>9</v>
      </c>
      <c r="L186" s="33" t="s">
        <v>9</v>
      </c>
      <c r="M186" s="33" t="s">
        <v>9</v>
      </c>
      <c r="N186" s="33" t="s">
        <v>9</v>
      </c>
      <c r="O186" s="33" t="s">
        <v>9</v>
      </c>
      <c r="P186" s="33" t="s">
        <v>9</v>
      </c>
      <c r="Q186" s="57" t="s">
        <v>9</v>
      </c>
      <c r="R186" s="57" t="s">
        <v>9</v>
      </c>
      <c r="S186" s="57" t="s">
        <v>9</v>
      </c>
      <c r="T186" s="57" t="s">
        <v>9</v>
      </c>
      <c r="U186" s="122">
        <v>3640</v>
      </c>
      <c r="V186" s="122">
        <v>0</v>
      </c>
      <c r="W186" s="122">
        <v>0</v>
      </c>
      <c r="X186" s="122">
        <v>3640</v>
      </c>
      <c r="Y186" s="122">
        <v>2287</v>
      </c>
      <c r="Z186" s="122">
        <v>5927</v>
      </c>
      <c r="AA186" s="122">
        <v>1366</v>
      </c>
      <c r="AB186" s="122">
        <v>0</v>
      </c>
      <c r="AC186" s="10" t="s">
        <v>774</v>
      </c>
    </row>
    <row r="187" spans="2:29" s="3" customFormat="1" ht="12">
      <c r="B187" s="111" t="s">
        <v>192</v>
      </c>
      <c r="C187" s="111" t="s">
        <v>634</v>
      </c>
      <c r="D187" s="32" t="s">
        <v>874</v>
      </c>
      <c r="E187" s="33">
        <v>0</v>
      </c>
      <c r="F187" s="33">
        <v>0</v>
      </c>
      <c r="G187" s="33">
        <v>5634</v>
      </c>
      <c r="H187" s="33">
        <v>5634</v>
      </c>
      <c r="I187" s="33">
        <v>0</v>
      </c>
      <c r="J187" s="33">
        <v>0</v>
      </c>
      <c r="K187" s="33">
        <v>4787</v>
      </c>
      <c r="L187" s="33">
        <v>4787</v>
      </c>
      <c r="M187" s="33">
        <v>0</v>
      </c>
      <c r="N187" s="33">
        <v>0</v>
      </c>
      <c r="O187" s="33">
        <v>847</v>
      </c>
      <c r="P187" s="33">
        <v>847</v>
      </c>
      <c r="Q187" s="57">
        <v>0.8496627618033369</v>
      </c>
      <c r="R187" s="57" t="s">
        <v>9</v>
      </c>
      <c r="S187" s="57" t="s">
        <v>9</v>
      </c>
      <c r="T187" s="57">
        <v>0.8496627618033369</v>
      </c>
      <c r="U187" s="122">
        <v>0</v>
      </c>
      <c r="V187" s="122">
        <v>0</v>
      </c>
      <c r="W187" s="122">
        <v>0</v>
      </c>
      <c r="X187" s="122">
        <v>0</v>
      </c>
      <c r="Y187" s="122">
        <v>0</v>
      </c>
      <c r="Z187" s="122">
        <v>0</v>
      </c>
      <c r="AA187" s="122">
        <v>0</v>
      </c>
      <c r="AB187" s="122">
        <v>0</v>
      </c>
      <c r="AC187" s="10" t="s">
        <v>774</v>
      </c>
    </row>
    <row r="188" spans="2:29" s="3" customFormat="1" ht="12">
      <c r="B188" s="111" t="s">
        <v>35</v>
      </c>
      <c r="C188" s="111" t="s">
        <v>634</v>
      </c>
      <c r="D188" s="32" t="s">
        <v>871</v>
      </c>
      <c r="E188" s="33">
        <v>0</v>
      </c>
      <c r="F188" s="33">
        <v>0</v>
      </c>
      <c r="G188" s="33">
        <v>5592</v>
      </c>
      <c r="H188" s="33">
        <v>5592</v>
      </c>
      <c r="I188" s="33">
        <v>0</v>
      </c>
      <c r="J188" s="33">
        <v>0</v>
      </c>
      <c r="K188" s="33">
        <v>5560</v>
      </c>
      <c r="L188" s="33">
        <v>5560</v>
      </c>
      <c r="M188" s="33">
        <v>0</v>
      </c>
      <c r="N188" s="33">
        <v>0</v>
      </c>
      <c r="O188" s="33">
        <v>32</v>
      </c>
      <c r="P188" s="33">
        <v>32</v>
      </c>
      <c r="Q188" s="57">
        <v>0.994277539341917</v>
      </c>
      <c r="R188" s="57" t="s">
        <v>9</v>
      </c>
      <c r="S188" s="57" t="s">
        <v>9</v>
      </c>
      <c r="T188" s="57">
        <v>0.994277539341917</v>
      </c>
      <c r="U188" s="122">
        <v>0</v>
      </c>
      <c r="V188" s="122">
        <v>0</v>
      </c>
      <c r="W188" s="122">
        <v>0</v>
      </c>
      <c r="X188" s="122">
        <v>0</v>
      </c>
      <c r="Y188" s="122">
        <v>0</v>
      </c>
      <c r="Z188" s="122">
        <v>0</v>
      </c>
      <c r="AA188" s="122">
        <v>0</v>
      </c>
      <c r="AB188" s="122">
        <v>0</v>
      </c>
      <c r="AC188" s="10" t="s">
        <v>774</v>
      </c>
    </row>
    <row r="189" spans="2:29" s="3" customFormat="1" ht="12">
      <c r="B189" s="111" t="s">
        <v>118</v>
      </c>
      <c r="C189" s="111" t="s">
        <v>634</v>
      </c>
      <c r="D189" s="32" t="s">
        <v>367</v>
      </c>
      <c r="E189" s="33">
        <v>0</v>
      </c>
      <c r="F189" s="33">
        <v>0</v>
      </c>
      <c r="G189" s="33">
        <v>1648</v>
      </c>
      <c r="H189" s="33">
        <v>1648</v>
      </c>
      <c r="I189" s="33">
        <v>0</v>
      </c>
      <c r="J189" s="33">
        <v>0</v>
      </c>
      <c r="K189" s="33">
        <v>1643</v>
      </c>
      <c r="L189" s="33">
        <v>1643</v>
      </c>
      <c r="M189" s="33">
        <v>0</v>
      </c>
      <c r="N189" s="33">
        <v>0</v>
      </c>
      <c r="O189" s="33">
        <v>5</v>
      </c>
      <c r="P189" s="33">
        <v>5</v>
      </c>
      <c r="Q189" s="57">
        <v>0.9969660194174758</v>
      </c>
      <c r="R189" s="57" t="s">
        <v>9</v>
      </c>
      <c r="S189" s="57" t="s">
        <v>9</v>
      </c>
      <c r="T189" s="57">
        <v>0.9969660194174758</v>
      </c>
      <c r="U189" s="122">
        <v>0</v>
      </c>
      <c r="V189" s="122">
        <v>0</v>
      </c>
      <c r="W189" s="122">
        <v>2</v>
      </c>
      <c r="X189" s="122">
        <v>2</v>
      </c>
      <c r="Y189" s="122">
        <v>532</v>
      </c>
      <c r="Z189" s="122">
        <v>534</v>
      </c>
      <c r="AA189" s="122">
        <v>0</v>
      </c>
      <c r="AB189" s="122">
        <v>0</v>
      </c>
      <c r="AC189" s="10" t="s">
        <v>797</v>
      </c>
    </row>
    <row r="190" spans="2:29" s="3" customFormat="1" ht="12">
      <c r="B190" s="111" t="s">
        <v>84</v>
      </c>
      <c r="C190" s="111" t="s">
        <v>634</v>
      </c>
      <c r="D190" s="32" t="s">
        <v>338</v>
      </c>
      <c r="E190" s="33">
        <v>12068</v>
      </c>
      <c r="F190" s="33">
        <v>2392</v>
      </c>
      <c r="G190" s="33">
        <v>0</v>
      </c>
      <c r="H190" s="33">
        <v>14460</v>
      </c>
      <c r="I190" s="33">
        <v>8389</v>
      </c>
      <c r="J190" s="33">
        <v>2370</v>
      </c>
      <c r="K190" s="33">
        <v>0</v>
      </c>
      <c r="L190" s="33">
        <v>10759</v>
      </c>
      <c r="M190" s="33">
        <v>3679</v>
      </c>
      <c r="N190" s="33">
        <v>22</v>
      </c>
      <c r="O190" s="33">
        <v>0</v>
      </c>
      <c r="P190" s="33">
        <v>3701</v>
      </c>
      <c r="Q190" s="57">
        <v>0.7440525587828493</v>
      </c>
      <c r="R190" s="57">
        <v>0.6951441829632085</v>
      </c>
      <c r="S190" s="57">
        <v>0.9908026755852842</v>
      </c>
      <c r="T190" s="57" t="s">
        <v>9</v>
      </c>
      <c r="U190" s="122">
        <v>2374</v>
      </c>
      <c r="V190" s="122">
        <v>1</v>
      </c>
      <c r="W190" s="122">
        <v>0</v>
      </c>
      <c r="X190" s="122">
        <v>2375</v>
      </c>
      <c r="Y190" s="122">
        <v>829</v>
      </c>
      <c r="Z190" s="122">
        <v>3204</v>
      </c>
      <c r="AA190" s="122">
        <v>344</v>
      </c>
      <c r="AB190" s="122">
        <v>0</v>
      </c>
      <c r="AC190" s="10" t="s">
        <v>762</v>
      </c>
    </row>
    <row r="191" spans="2:29" s="3" customFormat="1" ht="12">
      <c r="B191" s="111" t="s">
        <v>39</v>
      </c>
      <c r="C191" s="111" t="s">
        <v>634</v>
      </c>
      <c r="D191" s="32" t="s">
        <v>353</v>
      </c>
      <c r="E191" s="33">
        <v>6452</v>
      </c>
      <c r="F191" s="33">
        <v>0</v>
      </c>
      <c r="G191" s="33">
        <v>0</v>
      </c>
      <c r="H191" s="33">
        <v>6452</v>
      </c>
      <c r="I191" s="33">
        <v>4457</v>
      </c>
      <c r="J191" s="33">
        <v>0</v>
      </c>
      <c r="K191" s="33">
        <v>0</v>
      </c>
      <c r="L191" s="33">
        <v>4457</v>
      </c>
      <c r="M191" s="33">
        <v>1995</v>
      </c>
      <c r="N191" s="33">
        <v>0</v>
      </c>
      <c r="O191" s="33">
        <v>0</v>
      </c>
      <c r="P191" s="33">
        <v>1995</v>
      </c>
      <c r="Q191" s="57">
        <v>0.6907935523868568</v>
      </c>
      <c r="R191" s="57">
        <v>0.6907935523868568</v>
      </c>
      <c r="S191" s="57" t="s">
        <v>9</v>
      </c>
      <c r="T191" s="57" t="s">
        <v>9</v>
      </c>
      <c r="U191" s="122">
        <v>2296</v>
      </c>
      <c r="V191" s="122">
        <v>0</v>
      </c>
      <c r="W191" s="122">
        <v>0</v>
      </c>
      <c r="X191" s="122">
        <v>2296</v>
      </c>
      <c r="Y191" s="122">
        <v>919</v>
      </c>
      <c r="Z191" s="122">
        <v>3215</v>
      </c>
      <c r="AA191" s="122">
        <v>249</v>
      </c>
      <c r="AB191" s="122">
        <v>1</v>
      </c>
      <c r="AC191" s="10" t="s">
        <v>796</v>
      </c>
    </row>
    <row r="192" spans="2:29" s="3" customFormat="1" ht="12">
      <c r="B192" s="111" t="s">
        <v>144</v>
      </c>
      <c r="C192" s="111" t="s">
        <v>634</v>
      </c>
      <c r="D192" s="32" t="s">
        <v>377</v>
      </c>
      <c r="E192" s="33">
        <v>0</v>
      </c>
      <c r="F192" s="33">
        <v>0</v>
      </c>
      <c r="G192" s="33">
        <v>2876</v>
      </c>
      <c r="H192" s="33">
        <v>2876</v>
      </c>
      <c r="I192" s="33">
        <v>0</v>
      </c>
      <c r="J192" s="33">
        <v>0</v>
      </c>
      <c r="K192" s="33">
        <v>2844</v>
      </c>
      <c r="L192" s="33">
        <v>2844</v>
      </c>
      <c r="M192" s="33">
        <v>0</v>
      </c>
      <c r="N192" s="33">
        <v>0</v>
      </c>
      <c r="O192" s="33">
        <v>32</v>
      </c>
      <c r="P192" s="33">
        <v>32</v>
      </c>
      <c r="Q192" s="57">
        <v>0.9888734353268428</v>
      </c>
      <c r="R192" s="57" t="s">
        <v>9</v>
      </c>
      <c r="S192" s="57" t="s">
        <v>9</v>
      </c>
      <c r="T192" s="57">
        <v>0.9888734353268428</v>
      </c>
      <c r="U192" s="122">
        <v>0</v>
      </c>
      <c r="V192" s="122">
        <v>0</v>
      </c>
      <c r="W192" s="122">
        <v>5</v>
      </c>
      <c r="X192" s="122">
        <v>5</v>
      </c>
      <c r="Y192" s="122">
        <v>163</v>
      </c>
      <c r="Z192" s="122">
        <v>168</v>
      </c>
      <c r="AA192" s="122">
        <v>0</v>
      </c>
      <c r="AB192" s="122">
        <v>0</v>
      </c>
      <c r="AC192" s="10" t="s">
        <v>774</v>
      </c>
    </row>
    <row r="193" spans="2:29" s="3" customFormat="1" ht="12">
      <c r="B193" s="111" t="s">
        <v>754</v>
      </c>
      <c r="C193" s="111" t="s">
        <v>634</v>
      </c>
      <c r="D193" s="32" t="s">
        <v>865</v>
      </c>
      <c r="E193" s="33">
        <v>0</v>
      </c>
      <c r="F193" s="33">
        <v>0</v>
      </c>
      <c r="G193" s="33">
        <v>1597</v>
      </c>
      <c r="H193" s="33">
        <v>1597</v>
      </c>
      <c r="I193" s="33">
        <v>0</v>
      </c>
      <c r="J193" s="33">
        <v>0</v>
      </c>
      <c r="K193" s="33">
        <v>1597</v>
      </c>
      <c r="L193" s="33">
        <v>1597</v>
      </c>
      <c r="M193" s="33">
        <v>0</v>
      </c>
      <c r="N193" s="33">
        <v>0</v>
      </c>
      <c r="O193" s="33">
        <v>0</v>
      </c>
      <c r="P193" s="33">
        <v>0</v>
      </c>
      <c r="Q193" s="57">
        <v>1</v>
      </c>
      <c r="R193" s="57" t="s">
        <v>9</v>
      </c>
      <c r="S193" s="57" t="s">
        <v>9</v>
      </c>
      <c r="T193" s="57">
        <v>1</v>
      </c>
      <c r="U193" s="122">
        <v>0</v>
      </c>
      <c r="V193" s="122">
        <v>0</v>
      </c>
      <c r="W193" s="122">
        <v>0</v>
      </c>
      <c r="X193" s="122">
        <v>0</v>
      </c>
      <c r="Y193" s="122">
        <v>0</v>
      </c>
      <c r="Z193" s="122">
        <v>0</v>
      </c>
      <c r="AA193" s="122">
        <v>0</v>
      </c>
      <c r="AB193" s="122">
        <v>0</v>
      </c>
      <c r="AC193" s="10" t="s">
        <v>797</v>
      </c>
    </row>
    <row r="194" spans="2:29" s="3" customFormat="1" ht="12">
      <c r="B194" s="111" t="s">
        <v>134</v>
      </c>
      <c r="C194" s="111" t="s">
        <v>634</v>
      </c>
      <c r="D194" s="32" t="s">
        <v>356</v>
      </c>
      <c r="E194" s="33">
        <v>9115</v>
      </c>
      <c r="F194" s="33">
        <v>0</v>
      </c>
      <c r="G194" s="33">
        <v>1096</v>
      </c>
      <c r="H194" s="33">
        <v>10211</v>
      </c>
      <c r="I194" s="33">
        <v>6520</v>
      </c>
      <c r="J194" s="33">
        <v>0</v>
      </c>
      <c r="K194" s="33">
        <v>1050</v>
      </c>
      <c r="L194" s="33">
        <v>7570</v>
      </c>
      <c r="M194" s="33">
        <v>2595</v>
      </c>
      <c r="N194" s="33">
        <v>0</v>
      </c>
      <c r="O194" s="33">
        <v>46</v>
      </c>
      <c r="P194" s="33">
        <v>2641</v>
      </c>
      <c r="Q194" s="57">
        <v>0.7413573597101165</v>
      </c>
      <c r="R194" s="57">
        <v>0.7153044432254525</v>
      </c>
      <c r="S194" s="57" t="s">
        <v>9</v>
      </c>
      <c r="T194" s="57">
        <v>0.958029197080292</v>
      </c>
      <c r="U194" s="122">
        <v>3207</v>
      </c>
      <c r="V194" s="122">
        <v>0</v>
      </c>
      <c r="W194" s="122">
        <v>0</v>
      </c>
      <c r="X194" s="122">
        <v>3207</v>
      </c>
      <c r="Y194" s="122">
        <v>767</v>
      </c>
      <c r="Z194" s="122">
        <v>3974</v>
      </c>
      <c r="AA194" s="122">
        <v>995</v>
      </c>
      <c r="AB194" s="122">
        <v>178</v>
      </c>
      <c r="AC194" s="10" t="s">
        <v>796</v>
      </c>
    </row>
    <row r="195" spans="2:29" s="3" customFormat="1" ht="12">
      <c r="B195" s="111" t="s">
        <v>66</v>
      </c>
      <c r="C195" s="111" t="s">
        <v>634</v>
      </c>
      <c r="D195" s="123" t="s">
        <v>381</v>
      </c>
      <c r="E195" s="33">
        <v>0</v>
      </c>
      <c r="F195" s="33">
        <v>0</v>
      </c>
      <c r="G195" s="33">
        <v>12257</v>
      </c>
      <c r="H195" s="33">
        <v>12257</v>
      </c>
      <c r="I195" s="33">
        <v>0</v>
      </c>
      <c r="J195" s="33">
        <v>0</v>
      </c>
      <c r="K195" s="33">
        <v>12084</v>
      </c>
      <c r="L195" s="33">
        <v>12084</v>
      </c>
      <c r="M195" s="33">
        <v>0</v>
      </c>
      <c r="N195" s="33">
        <v>0</v>
      </c>
      <c r="O195" s="33">
        <v>173</v>
      </c>
      <c r="P195" s="33">
        <v>173</v>
      </c>
      <c r="Q195" s="57">
        <v>0.9858856163824753</v>
      </c>
      <c r="R195" s="57" t="s">
        <v>9</v>
      </c>
      <c r="S195" s="57" t="s">
        <v>9</v>
      </c>
      <c r="T195" s="57">
        <v>0.9858856163824753</v>
      </c>
      <c r="U195" s="122">
        <v>0</v>
      </c>
      <c r="V195" s="122">
        <v>0</v>
      </c>
      <c r="W195" s="122">
        <v>0</v>
      </c>
      <c r="X195" s="122">
        <v>0</v>
      </c>
      <c r="Y195" s="122">
        <v>0</v>
      </c>
      <c r="Z195" s="122">
        <v>0</v>
      </c>
      <c r="AA195" s="122">
        <v>0</v>
      </c>
      <c r="AB195" s="122">
        <v>0</v>
      </c>
      <c r="AC195" s="10" t="s">
        <v>797</v>
      </c>
    </row>
    <row r="196" spans="2:29" s="3" customFormat="1" ht="12">
      <c r="B196" s="111" t="s">
        <v>82</v>
      </c>
      <c r="C196" s="111" t="s">
        <v>634</v>
      </c>
      <c r="D196" s="32" t="s">
        <v>375</v>
      </c>
      <c r="E196" s="33">
        <v>11751</v>
      </c>
      <c r="F196" s="33">
        <v>1458</v>
      </c>
      <c r="G196" s="33">
        <v>0</v>
      </c>
      <c r="H196" s="33">
        <v>13209</v>
      </c>
      <c r="I196" s="33">
        <v>7245</v>
      </c>
      <c r="J196" s="33">
        <v>1405</v>
      </c>
      <c r="K196" s="33">
        <v>0</v>
      </c>
      <c r="L196" s="33">
        <v>8650</v>
      </c>
      <c r="M196" s="33">
        <v>4506</v>
      </c>
      <c r="N196" s="33">
        <v>53</v>
      </c>
      <c r="O196" s="33">
        <v>0</v>
      </c>
      <c r="P196" s="33">
        <v>4559</v>
      </c>
      <c r="Q196" s="57">
        <v>0.6548565372094783</v>
      </c>
      <c r="R196" s="57">
        <v>0.6165432729129435</v>
      </c>
      <c r="S196" s="57">
        <v>0.9636488340192044</v>
      </c>
      <c r="T196" s="57" t="s">
        <v>9</v>
      </c>
      <c r="U196" s="122">
        <v>3537</v>
      </c>
      <c r="V196" s="122">
        <v>12</v>
      </c>
      <c r="W196" s="122">
        <v>0</v>
      </c>
      <c r="X196" s="122">
        <v>3549</v>
      </c>
      <c r="Y196" s="122">
        <v>1379</v>
      </c>
      <c r="Z196" s="122">
        <v>4928</v>
      </c>
      <c r="AA196" s="122">
        <v>416</v>
      </c>
      <c r="AB196" s="122">
        <v>11</v>
      </c>
      <c r="AC196" s="10" t="s">
        <v>774</v>
      </c>
    </row>
    <row r="197" spans="2:29" s="3" customFormat="1" ht="12">
      <c r="B197" s="111" t="s">
        <v>175</v>
      </c>
      <c r="C197" s="111" t="s">
        <v>634</v>
      </c>
      <c r="D197" s="32" t="s">
        <v>639</v>
      </c>
      <c r="E197" s="33">
        <v>24483</v>
      </c>
      <c r="F197" s="33">
        <v>1651</v>
      </c>
      <c r="G197" s="33">
        <v>2589</v>
      </c>
      <c r="H197" s="33">
        <v>28723</v>
      </c>
      <c r="I197" s="33">
        <v>15151</v>
      </c>
      <c r="J197" s="33">
        <v>1642</v>
      </c>
      <c r="K197" s="33">
        <v>2446</v>
      </c>
      <c r="L197" s="33">
        <v>19239</v>
      </c>
      <c r="M197" s="33">
        <v>9332</v>
      </c>
      <c r="N197" s="33">
        <v>9</v>
      </c>
      <c r="O197" s="33">
        <v>143</v>
      </c>
      <c r="P197" s="33">
        <v>9484</v>
      </c>
      <c r="Q197" s="57">
        <v>0.6698116492009888</v>
      </c>
      <c r="R197" s="57">
        <v>0.6188375607564433</v>
      </c>
      <c r="S197" s="57">
        <v>0.9945487583282859</v>
      </c>
      <c r="T197" s="57">
        <v>0.9447663190421012</v>
      </c>
      <c r="U197" s="122">
        <v>7941</v>
      </c>
      <c r="V197" s="122">
        <v>34</v>
      </c>
      <c r="W197" s="122">
        <v>41</v>
      </c>
      <c r="X197" s="122">
        <v>8016</v>
      </c>
      <c r="Y197" s="122">
        <v>1379</v>
      </c>
      <c r="Z197" s="122">
        <v>9395</v>
      </c>
      <c r="AA197" s="122">
        <v>2296</v>
      </c>
      <c r="AB197" s="122">
        <v>806</v>
      </c>
      <c r="AC197" s="10" t="s">
        <v>797</v>
      </c>
    </row>
    <row r="198" spans="2:29" s="3" customFormat="1" ht="12">
      <c r="B198" s="111" t="s">
        <v>756</v>
      </c>
      <c r="C198" s="111" t="s">
        <v>634</v>
      </c>
      <c r="D198" s="32" t="s">
        <v>389</v>
      </c>
      <c r="E198" s="33">
        <v>0</v>
      </c>
      <c r="F198" s="33">
        <v>0</v>
      </c>
      <c r="G198" s="33">
        <v>4720</v>
      </c>
      <c r="H198" s="33">
        <v>4720</v>
      </c>
      <c r="I198" s="33">
        <v>0</v>
      </c>
      <c r="J198" s="33">
        <v>0</v>
      </c>
      <c r="K198" s="33">
        <v>4720</v>
      </c>
      <c r="L198" s="33">
        <v>4720</v>
      </c>
      <c r="M198" s="33">
        <v>0</v>
      </c>
      <c r="N198" s="33">
        <v>0</v>
      </c>
      <c r="O198" s="33">
        <v>0</v>
      </c>
      <c r="P198" s="33">
        <v>0</v>
      </c>
      <c r="Q198" s="57">
        <v>1</v>
      </c>
      <c r="R198" s="57" t="s">
        <v>9</v>
      </c>
      <c r="S198" s="57" t="s">
        <v>9</v>
      </c>
      <c r="T198" s="57">
        <v>1</v>
      </c>
      <c r="U198" s="122">
        <v>0</v>
      </c>
      <c r="V198" s="122">
        <v>0</v>
      </c>
      <c r="W198" s="122">
        <v>0</v>
      </c>
      <c r="X198" s="122">
        <v>0</v>
      </c>
      <c r="Y198" s="122">
        <v>0</v>
      </c>
      <c r="Z198" s="122">
        <v>0</v>
      </c>
      <c r="AA198" s="122">
        <v>0</v>
      </c>
      <c r="AB198" s="122">
        <v>0</v>
      </c>
      <c r="AC198" s="10" t="s">
        <v>780</v>
      </c>
    </row>
    <row r="199" spans="2:29" s="3" customFormat="1" ht="12">
      <c r="B199" s="111" t="s">
        <v>211</v>
      </c>
      <c r="C199" s="111" t="s">
        <v>634</v>
      </c>
      <c r="D199" s="32" t="s">
        <v>390</v>
      </c>
      <c r="E199" s="33">
        <v>0</v>
      </c>
      <c r="F199" s="33">
        <v>0</v>
      </c>
      <c r="G199" s="33">
        <v>2894</v>
      </c>
      <c r="H199" s="33">
        <v>2894</v>
      </c>
      <c r="I199" s="33">
        <v>0</v>
      </c>
      <c r="J199" s="33">
        <v>0</v>
      </c>
      <c r="K199" s="33">
        <v>2649</v>
      </c>
      <c r="L199" s="33">
        <v>2649</v>
      </c>
      <c r="M199" s="33">
        <v>0</v>
      </c>
      <c r="N199" s="33">
        <v>0</v>
      </c>
      <c r="O199" s="33">
        <v>245</v>
      </c>
      <c r="P199" s="33">
        <v>245</v>
      </c>
      <c r="Q199" s="57">
        <v>0.9153420870767104</v>
      </c>
      <c r="R199" s="57" t="s">
        <v>9</v>
      </c>
      <c r="S199" s="57" t="s">
        <v>9</v>
      </c>
      <c r="T199" s="57">
        <v>0.9153420870767104</v>
      </c>
      <c r="U199" s="122">
        <v>0</v>
      </c>
      <c r="V199" s="122">
        <v>0</v>
      </c>
      <c r="W199" s="122">
        <v>0</v>
      </c>
      <c r="X199" s="122">
        <v>0</v>
      </c>
      <c r="Y199" s="122">
        <v>0</v>
      </c>
      <c r="Z199" s="122">
        <v>0</v>
      </c>
      <c r="AA199" s="122">
        <v>0</v>
      </c>
      <c r="AB199" s="122">
        <v>0</v>
      </c>
      <c r="AC199" s="10" t="s">
        <v>796</v>
      </c>
    </row>
    <row r="200" spans="2:29" s="3" customFormat="1" ht="12">
      <c r="B200" s="111" t="s">
        <v>734</v>
      </c>
      <c r="C200" s="111" t="s">
        <v>635</v>
      </c>
      <c r="D200" s="32" t="s">
        <v>735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57" t="s">
        <v>9</v>
      </c>
      <c r="R200" s="57" t="s">
        <v>9</v>
      </c>
      <c r="S200" s="57" t="s">
        <v>9</v>
      </c>
      <c r="T200" s="57" t="s">
        <v>9</v>
      </c>
      <c r="U200" s="122">
        <v>0</v>
      </c>
      <c r="V200" s="122">
        <v>0</v>
      </c>
      <c r="W200" s="122">
        <v>16</v>
      </c>
      <c r="X200" s="122">
        <v>16</v>
      </c>
      <c r="Y200" s="122">
        <v>57</v>
      </c>
      <c r="Z200" s="122">
        <v>73</v>
      </c>
      <c r="AA200" s="122">
        <v>0</v>
      </c>
      <c r="AB200" s="122">
        <v>0</v>
      </c>
      <c r="AC200" s="10" t="s">
        <v>765</v>
      </c>
    </row>
    <row r="201" spans="2:29" s="3" customFormat="1" ht="12">
      <c r="B201" s="111" t="s">
        <v>50</v>
      </c>
      <c r="C201" s="111" t="s">
        <v>635</v>
      </c>
      <c r="D201" s="32" t="s">
        <v>388</v>
      </c>
      <c r="E201" s="33">
        <v>4485</v>
      </c>
      <c r="F201" s="33">
        <v>0</v>
      </c>
      <c r="G201" s="33">
        <v>0</v>
      </c>
      <c r="H201" s="33">
        <v>4485</v>
      </c>
      <c r="I201" s="33">
        <v>2807</v>
      </c>
      <c r="J201" s="33">
        <v>0</v>
      </c>
      <c r="K201" s="33">
        <v>0</v>
      </c>
      <c r="L201" s="33">
        <v>2807</v>
      </c>
      <c r="M201" s="33">
        <v>1678</v>
      </c>
      <c r="N201" s="33">
        <v>0</v>
      </c>
      <c r="O201" s="33">
        <v>0</v>
      </c>
      <c r="P201" s="33">
        <v>1678</v>
      </c>
      <c r="Q201" s="57">
        <v>0.6258639910813824</v>
      </c>
      <c r="R201" s="57">
        <v>0.6258639910813824</v>
      </c>
      <c r="S201" s="57" t="s">
        <v>9</v>
      </c>
      <c r="T201" s="57" t="s">
        <v>9</v>
      </c>
      <c r="U201" s="122">
        <v>1702</v>
      </c>
      <c r="V201" s="122">
        <v>0</v>
      </c>
      <c r="W201" s="122">
        <v>0</v>
      </c>
      <c r="X201" s="122">
        <v>1702</v>
      </c>
      <c r="Y201" s="122">
        <v>479</v>
      </c>
      <c r="Z201" s="122">
        <v>2181</v>
      </c>
      <c r="AA201" s="122">
        <v>164</v>
      </c>
      <c r="AB201" s="122">
        <v>8</v>
      </c>
      <c r="AC201" s="10" t="s">
        <v>769</v>
      </c>
    </row>
    <row r="202" spans="2:29" s="3" customFormat="1" ht="12">
      <c r="B202" s="111" t="s">
        <v>738</v>
      </c>
      <c r="C202" s="111" t="s">
        <v>635</v>
      </c>
      <c r="D202" s="32" t="s">
        <v>739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57" t="s">
        <v>9</v>
      </c>
      <c r="R202" s="57" t="s">
        <v>9</v>
      </c>
      <c r="S202" s="57" t="s">
        <v>9</v>
      </c>
      <c r="T202" s="57" t="s">
        <v>9</v>
      </c>
      <c r="U202" s="122">
        <v>0</v>
      </c>
      <c r="V202" s="122">
        <v>0</v>
      </c>
      <c r="W202" s="122">
        <v>3</v>
      </c>
      <c r="X202" s="122">
        <v>3</v>
      </c>
      <c r="Y202" s="122">
        <v>4</v>
      </c>
      <c r="Z202" s="122">
        <v>7</v>
      </c>
      <c r="AA202" s="122">
        <v>0</v>
      </c>
      <c r="AB202" s="122">
        <v>0</v>
      </c>
      <c r="AC202" s="10" t="s">
        <v>769</v>
      </c>
    </row>
    <row r="203" spans="2:29" s="3" customFormat="1" ht="12">
      <c r="B203" s="111" t="s">
        <v>206</v>
      </c>
      <c r="C203" s="111" t="s">
        <v>635</v>
      </c>
      <c r="D203" s="32" t="s">
        <v>347</v>
      </c>
      <c r="E203" s="33">
        <v>0</v>
      </c>
      <c r="F203" s="33">
        <v>0</v>
      </c>
      <c r="G203" s="33">
        <v>1279</v>
      </c>
      <c r="H203" s="33">
        <v>1279</v>
      </c>
      <c r="I203" s="33">
        <v>0</v>
      </c>
      <c r="J203" s="33">
        <v>0</v>
      </c>
      <c r="K203" s="33">
        <v>1279</v>
      </c>
      <c r="L203" s="33">
        <v>1279</v>
      </c>
      <c r="M203" s="33">
        <v>0</v>
      </c>
      <c r="N203" s="33">
        <v>0</v>
      </c>
      <c r="O203" s="33">
        <v>0</v>
      </c>
      <c r="P203" s="33">
        <v>0</v>
      </c>
      <c r="Q203" s="57">
        <v>1</v>
      </c>
      <c r="R203" s="57" t="s">
        <v>9</v>
      </c>
      <c r="S203" s="57" t="s">
        <v>9</v>
      </c>
      <c r="T203" s="57">
        <v>1</v>
      </c>
      <c r="U203" s="122">
        <v>0</v>
      </c>
      <c r="V203" s="122">
        <v>0</v>
      </c>
      <c r="W203" s="122">
        <v>0</v>
      </c>
      <c r="X203" s="122">
        <v>0</v>
      </c>
      <c r="Y203" s="122">
        <v>0</v>
      </c>
      <c r="Z203" s="122">
        <v>0</v>
      </c>
      <c r="AA203" s="122">
        <v>0</v>
      </c>
      <c r="AB203" s="122">
        <v>0</v>
      </c>
      <c r="AC203" s="10" t="s">
        <v>768</v>
      </c>
    </row>
    <row r="204" spans="2:29" s="3" customFormat="1" ht="12">
      <c r="B204" s="111" t="s">
        <v>597</v>
      </c>
      <c r="C204" s="111" t="s">
        <v>635</v>
      </c>
      <c r="D204" s="32" t="s">
        <v>894</v>
      </c>
      <c r="E204" s="33">
        <v>0</v>
      </c>
      <c r="F204" s="33">
        <v>0</v>
      </c>
      <c r="G204" s="33">
        <v>6586</v>
      </c>
      <c r="H204" s="33">
        <v>6586</v>
      </c>
      <c r="I204" s="33">
        <v>0</v>
      </c>
      <c r="J204" s="33">
        <v>0</v>
      </c>
      <c r="K204" s="33">
        <v>6576</v>
      </c>
      <c r="L204" s="33">
        <v>6576</v>
      </c>
      <c r="M204" s="33">
        <v>0</v>
      </c>
      <c r="N204" s="33">
        <v>0</v>
      </c>
      <c r="O204" s="33">
        <v>10</v>
      </c>
      <c r="P204" s="33">
        <v>10</v>
      </c>
      <c r="Q204" s="57">
        <v>0.9984816276951108</v>
      </c>
      <c r="R204" s="57" t="s">
        <v>9</v>
      </c>
      <c r="S204" s="57" t="s">
        <v>9</v>
      </c>
      <c r="T204" s="57">
        <v>0.9984816276951108</v>
      </c>
      <c r="U204" s="122">
        <v>0</v>
      </c>
      <c r="V204" s="122">
        <v>0</v>
      </c>
      <c r="W204" s="122">
        <v>0</v>
      </c>
      <c r="X204" s="122">
        <v>0</v>
      </c>
      <c r="Y204" s="122">
        <v>20</v>
      </c>
      <c r="Z204" s="122">
        <v>20</v>
      </c>
      <c r="AA204" s="122">
        <v>0</v>
      </c>
      <c r="AB204" s="122">
        <v>0</v>
      </c>
      <c r="AC204" s="10" t="s">
        <v>772</v>
      </c>
    </row>
    <row r="205" spans="2:29" s="3" customFormat="1" ht="12">
      <c r="B205" s="111" t="s">
        <v>129</v>
      </c>
      <c r="C205" s="111" t="s">
        <v>635</v>
      </c>
      <c r="D205" s="32" t="s">
        <v>350</v>
      </c>
      <c r="E205" s="33">
        <v>12697</v>
      </c>
      <c r="F205" s="33">
        <v>0</v>
      </c>
      <c r="G205" s="33">
        <v>0</v>
      </c>
      <c r="H205" s="33">
        <v>12697</v>
      </c>
      <c r="I205" s="33">
        <v>7790</v>
      </c>
      <c r="J205" s="33">
        <v>0</v>
      </c>
      <c r="K205" s="33">
        <v>0</v>
      </c>
      <c r="L205" s="33">
        <v>7790</v>
      </c>
      <c r="M205" s="33">
        <v>4907</v>
      </c>
      <c r="N205" s="33">
        <v>0</v>
      </c>
      <c r="O205" s="33">
        <v>0</v>
      </c>
      <c r="P205" s="33">
        <v>4907</v>
      </c>
      <c r="Q205" s="57">
        <v>0.6135307552965268</v>
      </c>
      <c r="R205" s="57">
        <v>0.6135307552965268</v>
      </c>
      <c r="S205" s="57" t="s">
        <v>9</v>
      </c>
      <c r="T205" s="57" t="s">
        <v>9</v>
      </c>
      <c r="U205" s="122">
        <v>2541</v>
      </c>
      <c r="V205" s="122">
        <v>0</v>
      </c>
      <c r="W205" s="122">
        <v>0</v>
      </c>
      <c r="X205" s="122">
        <v>2541</v>
      </c>
      <c r="Y205" s="122">
        <v>1459</v>
      </c>
      <c r="Z205" s="122">
        <v>4000</v>
      </c>
      <c r="AA205" s="122">
        <v>1482</v>
      </c>
      <c r="AB205" s="122">
        <v>1113</v>
      </c>
      <c r="AC205" s="10" t="s">
        <v>772</v>
      </c>
    </row>
    <row r="206" spans="2:29" s="3" customFormat="1" ht="12">
      <c r="B206" s="111" t="s">
        <v>106</v>
      </c>
      <c r="C206" s="111" t="s">
        <v>635</v>
      </c>
      <c r="D206" s="32" t="s">
        <v>392</v>
      </c>
      <c r="E206" s="33">
        <v>5249</v>
      </c>
      <c r="F206" s="33">
        <v>0</v>
      </c>
      <c r="G206" s="33">
        <v>5204</v>
      </c>
      <c r="H206" s="33">
        <v>10453</v>
      </c>
      <c r="I206" s="33">
        <v>2885</v>
      </c>
      <c r="J206" s="33">
        <v>0</v>
      </c>
      <c r="K206" s="33">
        <v>4878</v>
      </c>
      <c r="L206" s="33">
        <v>7763</v>
      </c>
      <c r="M206" s="33">
        <v>2364</v>
      </c>
      <c r="N206" s="33">
        <v>0</v>
      </c>
      <c r="O206" s="33">
        <v>326</v>
      </c>
      <c r="P206" s="33">
        <v>2690</v>
      </c>
      <c r="Q206" s="57">
        <v>0.7426576102554291</v>
      </c>
      <c r="R206" s="57">
        <v>0.5496285006667937</v>
      </c>
      <c r="S206" s="57" t="s">
        <v>9</v>
      </c>
      <c r="T206" s="57">
        <v>0.9373558800922367</v>
      </c>
      <c r="U206" s="122">
        <v>2173</v>
      </c>
      <c r="V206" s="122">
        <v>0</v>
      </c>
      <c r="W206" s="122">
        <v>0</v>
      </c>
      <c r="X206" s="122">
        <v>2173</v>
      </c>
      <c r="Y206" s="122">
        <v>1501</v>
      </c>
      <c r="Z206" s="122">
        <v>3674</v>
      </c>
      <c r="AA206" s="122">
        <v>459</v>
      </c>
      <c r="AB206" s="122">
        <v>116</v>
      </c>
      <c r="AC206" s="10" t="s">
        <v>758</v>
      </c>
    </row>
    <row r="207" spans="2:29" s="3" customFormat="1" ht="12">
      <c r="B207" s="111" t="s">
        <v>139</v>
      </c>
      <c r="C207" s="111" t="s">
        <v>635</v>
      </c>
      <c r="D207" s="32" t="s">
        <v>394</v>
      </c>
      <c r="E207" s="33">
        <v>8928</v>
      </c>
      <c r="F207" s="33">
        <v>0</v>
      </c>
      <c r="G207" s="33">
        <v>0</v>
      </c>
      <c r="H207" s="33">
        <v>8928</v>
      </c>
      <c r="I207" s="33">
        <v>6308</v>
      </c>
      <c r="J207" s="33">
        <v>0</v>
      </c>
      <c r="K207" s="33">
        <v>0</v>
      </c>
      <c r="L207" s="33">
        <v>6308</v>
      </c>
      <c r="M207" s="33">
        <v>2620</v>
      </c>
      <c r="N207" s="33">
        <v>0</v>
      </c>
      <c r="O207" s="33">
        <v>0</v>
      </c>
      <c r="P207" s="33">
        <v>2620</v>
      </c>
      <c r="Q207" s="57">
        <v>0.7065412186379928</v>
      </c>
      <c r="R207" s="57">
        <v>0.7065412186379928</v>
      </c>
      <c r="S207" s="57" t="s">
        <v>9</v>
      </c>
      <c r="T207" s="57" t="s">
        <v>9</v>
      </c>
      <c r="U207" s="122">
        <v>3069</v>
      </c>
      <c r="V207" s="122">
        <v>0</v>
      </c>
      <c r="W207" s="122">
        <v>0</v>
      </c>
      <c r="X207" s="122">
        <v>3069</v>
      </c>
      <c r="Y207" s="122">
        <v>1746</v>
      </c>
      <c r="Z207" s="122">
        <v>4815</v>
      </c>
      <c r="AA207" s="122">
        <v>691</v>
      </c>
      <c r="AB207" s="122">
        <v>39</v>
      </c>
      <c r="AC207" s="10" t="s">
        <v>761</v>
      </c>
    </row>
    <row r="208" spans="2:29" s="3" customFormat="1" ht="12">
      <c r="B208" s="111" t="s">
        <v>207</v>
      </c>
      <c r="C208" s="111" t="s">
        <v>635</v>
      </c>
      <c r="D208" s="32" t="s">
        <v>360</v>
      </c>
      <c r="E208" s="33">
        <v>0</v>
      </c>
      <c r="F208" s="33">
        <v>0</v>
      </c>
      <c r="G208" s="33">
        <v>95</v>
      </c>
      <c r="H208" s="33">
        <v>95</v>
      </c>
      <c r="I208" s="33">
        <v>0</v>
      </c>
      <c r="J208" s="33">
        <v>0</v>
      </c>
      <c r="K208" s="33">
        <v>95</v>
      </c>
      <c r="L208" s="33">
        <v>95</v>
      </c>
      <c r="M208" s="33">
        <v>0</v>
      </c>
      <c r="N208" s="33">
        <v>0</v>
      </c>
      <c r="O208" s="33">
        <v>0</v>
      </c>
      <c r="P208" s="33">
        <v>0</v>
      </c>
      <c r="Q208" s="57">
        <v>1</v>
      </c>
      <c r="R208" s="57" t="s">
        <v>9</v>
      </c>
      <c r="S208" s="57" t="s">
        <v>9</v>
      </c>
      <c r="T208" s="57">
        <v>1</v>
      </c>
      <c r="U208" s="122">
        <v>0</v>
      </c>
      <c r="V208" s="122">
        <v>0</v>
      </c>
      <c r="W208" s="122">
        <v>0</v>
      </c>
      <c r="X208" s="122">
        <v>0</v>
      </c>
      <c r="Y208" s="122">
        <v>0</v>
      </c>
      <c r="Z208" s="122">
        <v>0</v>
      </c>
      <c r="AA208" s="122">
        <v>0</v>
      </c>
      <c r="AB208" s="122">
        <v>0</v>
      </c>
      <c r="AC208" s="10" t="s">
        <v>768</v>
      </c>
    </row>
    <row r="209" spans="2:29" s="3" customFormat="1" ht="12">
      <c r="B209" s="111" t="s">
        <v>209</v>
      </c>
      <c r="C209" s="111" t="s">
        <v>635</v>
      </c>
      <c r="D209" s="32" t="s">
        <v>197</v>
      </c>
      <c r="E209" s="33">
        <v>0</v>
      </c>
      <c r="F209" s="33">
        <v>0</v>
      </c>
      <c r="G209" s="33">
        <v>869</v>
      </c>
      <c r="H209" s="33">
        <v>869</v>
      </c>
      <c r="I209" s="33">
        <v>0</v>
      </c>
      <c r="J209" s="33">
        <v>0</v>
      </c>
      <c r="K209" s="33">
        <v>848</v>
      </c>
      <c r="L209" s="33">
        <v>848</v>
      </c>
      <c r="M209" s="33">
        <v>0</v>
      </c>
      <c r="N209" s="33">
        <v>0</v>
      </c>
      <c r="O209" s="33">
        <v>21</v>
      </c>
      <c r="P209" s="33">
        <v>21</v>
      </c>
      <c r="Q209" s="57">
        <v>0.9758342922899885</v>
      </c>
      <c r="R209" s="57" t="s">
        <v>9</v>
      </c>
      <c r="S209" s="57" t="s">
        <v>9</v>
      </c>
      <c r="T209" s="57">
        <v>0.9758342922899885</v>
      </c>
      <c r="U209" s="122">
        <v>0</v>
      </c>
      <c r="V209" s="122">
        <v>0</v>
      </c>
      <c r="W209" s="122">
        <v>0</v>
      </c>
      <c r="X209" s="122">
        <v>0</v>
      </c>
      <c r="Y209" s="122">
        <v>0</v>
      </c>
      <c r="Z209" s="122">
        <v>0</v>
      </c>
      <c r="AA209" s="122">
        <v>0</v>
      </c>
      <c r="AB209" s="122">
        <v>0</v>
      </c>
      <c r="AC209" s="10" t="s">
        <v>758</v>
      </c>
    </row>
    <row r="210" spans="2:29" s="3" customFormat="1" ht="12">
      <c r="B210" s="111" t="s">
        <v>68</v>
      </c>
      <c r="C210" s="111" t="s">
        <v>635</v>
      </c>
      <c r="D210" s="32" t="s">
        <v>397</v>
      </c>
      <c r="E210" s="33">
        <v>6393</v>
      </c>
      <c r="F210" s="33">
        <v>0</v>
      </c>
      <c r="G210" s="33">
        <v>12274</v>
      </c>
      <c r="H210" s="33">
        <v>18667</v>
      </c>
      <c r="I210" s="33">
        <v>2950</v>
      </c>
      <c r="J210" s="33">
        <v>0</v>
      </c>
      <c r="K210" s="33">
        <v>11812</v>
      </c>
      <c r="L210" s="33">
        <v>14762</v>
      </c>
      <c r="M210" s="33">
        <v>3443</v>
      </c>
      <c r="N210" s="33">
        <v>0</v>
      </c>
      <c r="O210" s="33">
        <v>462</v>
      </c>
      <c r="P210" s="33">
        <v>3905</v>
      </c>
      <c r="Q210" s="57">
        <v>0.7908073070123748</v>
      </c>
      <c r="R210" s="57">
        <v>0.4614422024088847</v>
      </c>
      <c r="S210" s="57" t="s">
        <v>9</v>
      </c>
      <c r="T210" s="57">
        <v>0.9623594590190647</v>
      </c>
      <c r="U210" s="122">
        <v>2101</v>
      </c>
      <c r="V210" s="122">
        <v>0</v>
      </c>
      <c r="W210" s="122">
        <v>26</v>
      </c>
      <c r="X210" s="122">
        <v>2127</v>
      </c>
      <c r="Y210" s="122">
        <v>1072</v>
      </c>
      <c r="Z210" s="122">
        <v>3199</v>
      </c>
      <c r="AA210" s="122">
        <v>984</v>
      </c>
      <c r="AB210" s="122">
        <v>467</v>
      </c>
      <c r="AC210" s="10" t="s">
        <v>765</v>
      </c>
    </row>
    <row r="211" spans="2:29" s="3" customFormat="1" ht="12">
      <c r="B211" s="111" t="s">
        <v>81</v>
      </c>
      <c r="C211" s="111" t="s">
        <v>635</v>
      </c>
      <c r="D211" s="32" t="s">
        <v>899</v>
      </c>
      <c r="E211" s="33">
        <v>11956</v>
      </c>
      <c r="F211" s="33">
        <v>0</v>
      </c>
      <c r="G211" s="33">
        <v>3070</v>
      </c>
      <c r="H211" s="33">
        <v>15026</v>
      </c>
      <c r="I211" s="33">
        <v>6494</v>
      </c>
      <c r="J211" s="33">
        <v>0</v>
      </c>
      <c r="K211" s="33">
        <v>3026</v>
      </c>
      <c r="L211" s="33">
        <v>9520</v>
      </c>
      <c r="M211" s="33">
        <v>5462</v>
      </c>
      <c r="N211" s="33">
        <v>0</v>
      </c>
      <c r="O211" s="33">
        <v>44</v>
      </c>
      <c r="P211" s="33">
        <v>5506</v>
      </c>
      <c r="Q211" s="57">
        <v>0.6335684812990816</v>
      </c>
      <c r="R211" s="57">
        <v>0.5431582469053196</v>
      </c>
      <c r="S211" s="57" t="s">
        <v>9</v>
      </c>
      <c r="T211" s="57">
        <v>0.9856677524429968</v>
      </c>
      <c r="U211" s="122">
        <v>3395</v>
      </c>
      <c r="V211" s="122">
        <v>0</v>
      </c>
      <c r="W211" s="122">
        <v>0</v>
      </c>
      <c r="X211" s="122">
        <v>3395</v>
      </c>
      <c r="Y211" s="122">
        <v>2237</v>
      </c>
      <c r="Z211" s="122">
        <v>5632</v>
      </c>
      <c r="AA211" s="122">
        <v>1039</v>
      </c>
      <c r="AB211" s="122">
        <v>82</v>
      </c>
      <c r="AC211" s="10" t="s">
        <v>768</v>
      </c>
    </row>
    <row r="212" spans="2:29" s="3" customFormat="1" ht="12">
      <c r="B212" s="111" t="s">
        <v>63</v>
      </c>
      <c r="C212" s="111" t="s">
        <v>635</v>
      </c>
      <c r="D212" s="32" t="s">
        <v>366</v>
      </c>
      <c r="E212" s="33">
        <v>8276</v>
      </c>
      <c r="F212" s="33">
        <v>0</v>
      </c>
      <c r="G212" s="33">
        <v>0</v>
      </c>
      <c r="H212" s="33">
        <v>8276</v>
      </c>
      <c r="I212" s="33">
        <v>4490</v>
      </c>
      <c r="J212" s="33">
        <v>0</v>
      </c>
      <c r="K212" s="33">
        <v>0</v>
      </c>
      <c r="L212" s="33">
        <v>4490</v>
      </c>
      <c r="M212" s="33">
        <v>3786</v>
      </c>
      <c r="N212" s="33">
        <v>0</v>
      </c>
      <c r="O212" s="33">
        <v>0</v>
      </c>
      <c r="P212" s="33">
        <v>3786</v>
      </c>
      <c r="Q212" s="57">
        <v>0.542532624456259</v>
      </c>
      <c r="R212" s="57">
        <v>0.542532624456259</v>
      </c>
      <c r="S212" s="57" t="s">
        <v>9</v>
      </c>
      <c r="T212" s="57" t="s">
        <v>9</v>
      </c>
      <c r="U212" s="122">
        <v>2501</v>
      </c>
      <c r="V212" s="122">
        <v>0</v>
      </c>
      <c r="W212" s="122">
        <v>8</v>
      </c>
      <c r="X212" s="122">
        <v>2509</v>
      </c>
      <c r="Y212" s="122">
        <v>1316</v>
      </c>
      <c r="Z212" s="122">
        <v>3825</v>
      </c>
      <c r="AA212" s="122">
        <v>743</v>
      </c>
      <c r="AB212" s="122">
        <v>68</v>
      </c>
      <c r="AC212" s="10" t="s">
        <v>758</v>
      </c>
    </row>
    <row r="213" spans="2:29" s="3" customFormat="1" ht="12">
      <c r="B213" s="111" t="s">
        <v>114</v>
      </c>
      <c r="C213" s="111" t="s">
        <v>635</v>
      </c>
      <c r="D213" s="32" t="s">
        <v>369</v>
      </c>
      <c r="E213" s="33">
        <v>4264</v>
      </c>
      <c r="F213" s="33">
        <v>258</v>
      </c>
      <c r="G213" s="33">
        <v>1832</v>
      </c>
      <c r="H213" s="33">
        <v>6354</v>
      </c>
      <c r="I213" s="33">
        <v>2714</v>
      </c>
      <c r="J213" s="33">
        <v>258</v>
      </c>
      <c r="K213" s="33">
        <v>1832</v>
      </c>
      <c r="L213" s="33">
        <v>4804</v>
      </c>
      <c r="M213" s="33">
        <v>1550</v>
      </c>
      <c r="N213" s="33">
        <v>0</v>
      </c>
      <c r="O213" s="33">
        <v>0</v>
      </c>
      <c r="P213" s="33">
        <v>1550</v>
      </c>
      <c r="Q213" s="57">
        <v>0.7560591753226314</v>
      </c>
      <c r="R213" s="57">
        <v>0.6364915572232646</v>
      </c>
      <c r="S213" s="57">
        <v>1</v>
      </c>
      <c r="T213" s="57">
        <v>1</v>
      </c>
      <c r="U213" s="122">
        <v>1195</v>
      </c>
      <c r="V213" s="122">
        <v>0</v>
      </c>
      <c r="W213" s="122">
        <v>0</v>
      </c>
      <c r="X213" s="122">
        <v>1195</v>
      </c>
      <c r="Y213" s="122">
        <v>811</v>
      </c>
      <c r="Z213" s="122">
        <v>2006</v>
      </c>
      <c r="AA213" s="122">
        <v>419</v>
      </c>
      <c r="AB213" s="122">
        <v>16</v>
      </c>
      <c r="AC213" s="10" t="s">
        <v>758</v>
      </c>
    </row>
    <row r="214" spans="2:29" s="3" customFormat="1" ht="12">
      <c r="B214" s="111" t="s">
        <v>606</v>
      </c>
      <c r="C214" s="111" t="s">
        <v>635</v>
      </c>
      <c r="D214" s="32" t="s">
        <v>883</v>
      </c>
      <c r="E214" s="33">
        <v>0</v>
      </c>
      <c r="F214" s="33">
        <v>0</v>
      </c>
      <c r="G214" s="33">
        <v>8267</v>
      </c>
      <c r="H214" s="33">
        <v>8267</v>
      </c>
      <c r="I214" s="33">
        <v>0</v>
      </c>
      <c r="J214" s="33">
        <v>0</v>
      </c>
      <c r="K214" s="33">
        <v>7774</v>
      </c>
      <c r="L214" s="33">
        <v>7774</v>
      </c>
      <c r="M214" s="33">
        <v>0</v>
      </c>
      <c r="N214" s="33">
        <v>0</v>
      </c>
      <c r="O214" s="33">
        <v>493</v>
      </c>
      <c r="P214" s="33">
        <v>493</v>
      </c>
      <c r="Q214" s="57">
        <v>0.9403653078504899</v>
      </c>
      <c r="R214" s="57" t="s">
        <v>9</v>
      </c>
      <c r="S214" s="57" t="s">
        <v>9</v>
      </c>
      <c r="T214" s="57">
        <v>0.9403653078504899</v>
      </c>
      <c r="U214" s="122">
        <v>0</v>
      </c>
      <c r="V214" s="122">
        <v>0</v>
      </c>
      <c r="W214" s="122">
        <v>0</v>
      </c>
      <c r="X214" s="122">
        <v>0</v>
      </c>
      <c r="Y214" s="122">
        <v>0</v>
      </c>
      <c r="Z214" s="122">
        <v>0</v>
      </c>
      <c r="AA214" s="122">
        <v>0</v>
      </c>
      <c r="AB214" s="122">
        <v>0</v>
      </c>
      <c r="AC214" s="10" t="s">
        <v>761</v>
      </c>
    </row>
    <row r="215" spans="2:29" s="3" customFormat="1" ht="12">
      <c r="B215" s="111" t="s">
        <v>80</v>
      </c>
      <c r="C215" s="111" t="s">
        <v>635</v>
      </c>
      <c r="D215" s="32" t="s">
        <v>609</v>
      </c>
      <c r="E215" s="33">
        <v>13102</v>
      </c>
      <c r="F215" s="33">
        <v>0</v>
      </c>
      <c r="G215" s="33">
        <v>9417</v>
      </c>
      <c r="H215" s="33">
        <v>22519</v>
      </c>
      <c r="I215" s="33">
        <v>8568</v>
      </c>
      <c r="J215" s="33">
        <v>0</v>
      </c>
      <c r="K215" s="33">
        <v>9144</v>
      </c>
      <c r="L215" s="33">
        <v>17712</v>
      </c>
      <c r="M215" s="33">
        <v>4534</v>
      </c>
      <c r="N215" s="33">
        <v>0</v>
      </c>
      <c r="O215" s="33">
        <v>273</v>
      </c>
      <c r="P215" s="33">
        <v>4807</v>
      </c>
      <c r="Q215" s="57">
        <v>0.7865358142013411</v>
      </c>
      <c r="R215" s="57">
        <v>0.6539459624484811</v>
      </c>
      <c r="S215" s="57" t="s">
        <v>9</v>
      </c>
      <c r="T215" s="57">
        <v>0.9710098757566104</v>
      </c>
      <c r="U215" s="122">
        <v>3209</v>
      </c>
      <c r="V215" s="122">
        <v>0</v>
      </c>
      <c r="W215" s="122">
        <v>0</v>
      </c>
      <c r="X215" s="122">
        <v>3209</v>
      </c>
      <c r="Y215" s="122">
        <v>1570</v>
      </c>
      <c r="Z215" s="122">
        <v>4779</v>
      </c>
      <c r="AA215" s="122">
        <v>365</v>
      </c>
      <c r="AB215" s="122">
        <v>16</v>
      </c>
      <c r="AC215" s="10" t="s">
        <v>791</v>
      </c>
    </row>
    <row r="216" spans="2:29" s="3" customFormat="1" ht="12">
      <c r="B216" s="111" t="s">
        <v>208</v>
      </c>
      <c r="C216" s="111" t="s">
        <v>635</v>
      </c>
      <c r="D216" s="32" t="s">
        <v>372</v>
      </c>
      <c r="E216" s="33">
        <v>0</v>
      </c>
      <c r="F216" s="33">
        <v>0</v>
      </c>
      <c r="G216" s="33">
        <v>1953</v>
      </c>
      <c r="H216" s="33">
        <v>1953</v>
      </c>
      <c r="I216" s="33">
        <v>0</v>
      </c>
      <c r="J216" s="33">
        <v>0</v>
      </c>
      <c r="K216" s="33">
        <v>1813</v>
      </c>
      <c r="L216" s="33">
        <v>1813</v>
      </c>
      <c r="M216" s="33">
        <v>0</v>
      </c>
      <c r="N216" s="33">
        <v>0</v>
      </c>
      <c r="O216" s="33">
        <v>140</v>
      </c>
      <c r="P216" s="33">
        <v>140</v>
      </c>
      <c r="Q216" s="57">
        <v>0.9283154121863799</v>
      </c>
      <c r="R216" s="57" t="s">
        <v>9</v>
      </c>
      <c r="S216" s="57" t="s">
        <v>9</v>
      </c>
      <c r="T216" s="57">
        <v>0.9283154121863799</v>
      </c>
      <c r="U216" s="122">
        <v>0</v>
      </c>
      <c r="V216" s="122">
        <v>0</v>
      </c>
      <c r="W216" s="122">
        <v>0</v>
      </c>
      <c r="X216" s="122">
        <v>0</v>
      </c>
      <c r="Y216" s="122">
        <v>0</v>
      </c>
      <c r="Z216" s="122">
        <v>0</v>
      </c>
      <c r="AA216" s="122">
        <v>0</v>
      </c>
      <c r="AB216" s="122">
        <v>0</v>
      </c>
      <c r="AC216" s="10" t="s">
        <v>768</v>
      </c>
    </row>
    <row r="217" spans="2:29" s="3" customFormat="1" ht="12">
      <c r="B217" s="111" t="s">
        <v>184</v>
      </c>
      <c r="C217" s="111" t="s">
        <v>635</v>
      </c>
      <c r="D217" s="32" t="s">
        <v>385</v>
      </c>
      <c r="E217" s="33">
        <v>0</v>
      </c>
      <c r="F217" s="33">
        <v>0</v>
      </c>
      <c r="G217" s="33">
        <v>410</v>
      </c>
      <c r="H217" s="33">
        <v>410</v>
      </c>
      <c r="I217" s="33">
        <v>0</v>
      </c>
      <c r="J217" s="33">
        <v>0</v>
      </c>
      <c r="K217" s="33">
        <v>410</v>
      </c>
      <c r="L217" s="33">
        <v>410</v>
      </c>
      <c r="M217" s="33">
        <v>0</v>
      </c>
      <c r="N217" s="33">
        <v>0</v>
      </c>
      <c r="O217" s="33">
        <v>0</v>
      </c>
      <c r="P217" s="33">
        <v>0</v>
      </c>
      <c r="Q217" s="57">
        <v>1</v>
      </c>
      <c r="R217" s="57" t="s">
        <v>9</v>
      </c>
      <c r="S217" s="57" t="s">
        <v>9</v>
      </c>
      <c r="T217" s="57">
        <v>1</v>
      </c>
      <c r="U217" s="122">
        <v>0</v>
      </c>
      <c r="V217" s="122">
        <v>0</v>
      </c>
      <c r="W217" s="122">
        <v>0</v>
      </c>
      <c r="X217" s="122">
        <v>0</v>
      </c>
      <c r="Y217" s="122">
        <v>0</v>
      </c>
      <c r="Z217" s="122">
        <v>0</v>
      </c>
      <c r="AA217" s="122">
        <v>0</v>
      </c>
      <c r="AB217" s="122">
        <v>0</v>
      </c>
      <c r="AC217" s="10" t="s">
        <v>772</v>
      </c>
    </row>
    <row r="218" spans="2:29" s="3" customFormat="1" ht="12">
      <c r="B218" s="111" t="s">
        <v>42</v>
      </c>
      <c r="C218" s="111" t="s">
        <v>635</v>
      </c>
      <c r="D218" s="32" t="s">
        <v>398</v>
      </c>
      <c r="E218" s="33">
        <v>6359</v>
      </c>
      <c r="F218" s="33">
        <v>0</v>
      </c>
      <c r="G218" s="33">
        <v>3521</v>
      </c>
      <c r="H218" s="33">
        <v>9880</v>
      </c>
      <c r="I218" s="33">
        <v>2561</v>
      </c>
      <c r="J218" s="33">
        <v>0</v>
      </c>
      <c r="K218" s="33">
        <v>3463</v>
      </c>
      <c r="L218" s="33">
        <v>6024</v>
      </c>
      <c r="M218" s="33">
        <v>3798</v>
      </c>
      <c r="N218" s="33">
        <v>0</v>
      </c>
      <c r="O218" s="33">
        <v>58</v>
      </c>
      <c r="P218" s="33">
        <v>3856</v>
      </c>
      <c r="Q218" s="57">
        <v>0.6097165991902834</v>
      </c>
      <c r="R218" s="57">
        <v>0.4027362792891964</v>
      </c>
      <c r="S218" s="57" t="s">
        <v>9</v>
      </c>
      <c r="T218" s="57">
        <v>0.9835274069866515</v>
      </c>
      <c r="U218" s="122">
        <v>1739</v>
      </c>
      <c r="V218" s="122">
        <v>0</v>
      </c>
      <c r="W218" s="122">
        <v>0</v>
      </c>
      <c r="X218" s="122">
        <v>1739</v>
      </c>
      <c r="Y218" s="122">
        <v>936</v>
      </c>
      <c r="Z218" s="122">
        <v>2675</v>
      </c>
      <c r="AA218" s="122">
        <v>830</v>
      </c>
      <c r="AB218" s="122">
        <v>119</v>
      </c>
      <c r="AC218" s="10" t="s">
        <v>768</v>
      </c>
    </row>
    <row r="219" spans="2:29" s="3" customFormat="1" ht="12">
      <c r="B219" s="111" t="s">
        <v>41</v>
      </c>
      <c r="C219" s="111" t="s">
        <v>635</v>
      </c>
      <c r="D219" s="32" t="s">
        <v>892</v>
      </c>
      <c r="E219" s="33">
        <v>15391</v>
      </c>
      <c r="F219" s="33">
        <v>2317</v>
      </c>
      <c r="G219" s="33">
        <v>0</v>
      </c>
      <c r="H219" s="33">
        <v>17708</v>
      </c>
      <c r="I219" s="33">
        <v>9754</v>
      </c>
      <c r="J219" s="33">
        <v>2195</v>
      </c>
      <c r="K219" s="33">
        <v>0</v>
      </c>
      <c r="L219" s="33">
        <v>11949</v>
      </c>
      <c r="M219" s="33">
        <v>5637</v>
      </c>
      <c r="N219" s="33">
        <v>122</v>
      </c>
      <c r="O219" s="33">
        <v>0</v>
      </c>
      <c r="P219" s="33">
        <v>5759</v>
      </c>
      <c r="Q219" s="57">
        <v>0.6747797605601987</v>
      </c>
      <c r="R219" s="57">
        <v>0.6337469949970762</v>
      </c>
      <c r="S219" s="57">
        <v>0.9473457056538628</v>
      </c>
      <c r="T219" s="57" t="s">
        <v>9</v>
      </c>
      <c r="U219" s="122">
        <v>4720</v>
      </c>
      <c r="V219" s="122">
        <v>10</v>
      </c>
      <c r="W219" s="122">
        <v>0</v>
      </c>
      <c r="X219" s="122">
        <v>4730</v>
      </c>
      <c r="Y219" s="122">
        <v>1336</v>
      </c>
      <c r="Z219" s="122">
        <v>6066</v>
      </c>
      <c r="AA219" s="122">
        <v>1617</v>
      </c>
      <c r="AB219" s="122">
        <v>435</v>
      </c>
      <c r="AC219" s="10" t="s">
        <v>761</v>
      </c>
    </row>
    <row r="220" spans="2:29" s="3" customFormat="1" ht="12">
      <c r="B220" s="111" t="s">
        <v>636</v>
      </c>
      <c r="C220" s="111" t="s">
        <v>635</v>
      </c>
      <c r="D220" s="32" t="s">
        <v>637</v>
      </c>
      <c r="E220" s="33">
        <v>13676</v>
      </c>
      <c r="F220" s="33">
        <v>0</v>
      </c>
      <c r="G220" s="33">
        <v>3939</v>
      </c>
      <c r="H220" s="33">
        <v>17615</v>
      </c>
      <c r="I220" s="33" t="s">
        <v>9</v>
      </c>
      <c r="J220" s="33" t="s">
        <v>9</v>
      </c>
      <c r="K220" s="33" t="s">
        <v>9</v>
      </c>
      <c r="L220" s="33" t="s">
        <v>9</v>
      </c>
      <c r="M220" s="33" t="s">
        <v>9</v>
      </c>
      <c r="N220" s="33" t="s">
        <v>9</v>
      </c>
      <c r="O220" s="33" t="s">
        <v>9</v>
      </c>
      <c r="P220" s="33" t="s">
        <v>9</v>
      </c>
      <c r="Q220" s="57" t="s">
        <v>9</v>
      </c>
      <c r="R220" s="57" t="s">
        <v>9</v>
      </c>
      <c r="S220" s="57" t="s">
        <v>9</v>
      </c>
      <c r="T220" s="57" t="s">
        <v>9</v>
      </c>
      <c r="U220" s="122">
        <v>4129</v>
      </c>
      <c r="V220" s="122">
        <v>5</v>
      </c>
      <c r="W220" s="122">
        <v>0</v>
      </c>
      <c r="X220" s="122">
        <v>4134</v>
      </c>
      <c r="Y220" s="122">
        <v>2152</v>
      </c>
      <c r="Z220" s="122">
        <v>6286</v>
      </c>
      <c r="AA220" s="122">
        <v>843</v>
      </c>
      <c r="AB220" s="122">
        <v>66</v>
      </c>
      <c r="AC220" s="10" t="s">
        <v>769</v>
      </c>
    </row>
    <row r="221" spans="2:29" s="3" customFormat="1" ht="12">
      <c r="B221" s="111" t="s">
        <v>96</v>
      </c>
      <c r="C221" s="111" t="s">
        <v>635</v>
      </c>
      <c r="D221" s="32" t="s">
        <v>900</v>
      </c>
      <c r="E221" s="33">
        <v>8044</v>
      </c>
      <c r="F221" s="33">
        <v>247</v>
      </c>
      <c r="G221" s="33">
        <v>4295</v>
      </c>
      <c r="H221" s="33">
        <v>12586</v>
      </c>
      <c r="I221" s="33" t="s">
        <v>9</v>
      </c>
      <c r="J221" s="33" t="s">
        <v>9</v>
      </c>
      <c r="K221" s="33" t="s">
        <v>9</v>
      </c>
      <c r="L221" s="33" t="s">
        <v>9</v>
      </c>
      <c r="M221" s="33" t="s">
        <v>9</v>
      </c>
      <c r="N221" s="33" t="s">
        <v>9</v>
      </c>
      <c r="O221" s="33" t="s">
        <v>9</v>
      </c>
      <c r="P221" s="33" t="s">
        <v>9</v>
      </c>
      <c r="Q221" s="57" t="s">
        <v>9</v>
      </c>
      <c r="R221" s="57" t="s">
        <v>9</v>
      </c>
      <c r="S221" s="57" t="s">
        <v>9</v>
      </c>
      <c r="T221" s="57" t="s">
        <v>9</v>
      </c>
      <c r="U221" s="122">
        <v>2653</v>
      </c>
      <c r="V221" s="122">
        <v>0</v>
      </c>
      <c r="W221" s="122">
        <v>1043</v>
      </c>
      <c r="X221" s="122">
        <v>3696</v>
      </c>
      <c r="Y221" s="122">
        <v>0</v>
      </c>
      <c r="Z221" s="122">
        <v>3696</v>
      </c>
      <c r="AA221" s="122">
        <v>1309</v>
      </c>
      <c r="AB221" s="122">
        <v>628</v>
      </c>
      <c r="AC221" s="10" t="s">
        <v>768</v>
      </c>
    </row>
    <row r="222" spans="2:29" s="3" customFormat="1" ht="12">
      <c r="B222" s="124" t="s">
        <v>430</v>
      </c>
      <c r="C222" s="124" t="s">
        <v>635</v>
      </c>
      <c r="D222" s="34" t="s">
        <v>870</v>
      </c>
      <c r="E222" s="35">
        <v>0</v>
      </c>
      <c r="F222" s="35">
        <v>0</v>
      </c>
      <c r="G222" s="35">
        <v>2461</v>
      </c>
      <c r="H222" s="35">
        <v>2461</v>
      </c>
      <c r="I222" s="35">
        <v>0</v>
      </c>
      <c r="J222" s="35">
        <v>0</v>
      </c>
      <c r="K222" s="35">
        <v>2362</v>
      </c>
      <c r="L222" s="35">
        <v>2362</v>
      </c>
      <c r="M222" s="35">
        <v>0</v>
      </c>
      <c r="N222" s="35">
        <v>0</v>
      </c>
      <c r="O222" s="35">
        <v>99</v>
      </c>
      <c r="P222" s="35">
        <v>99</v>
      </c>
      <c r="Q222" s="64">
        <v>0.9597724502234863</v>
      </c>
      <c r="R222" s="64" t="s">
        <v>9</v>
      </c>
      <c r="S222" s="64" t="s">
        <v>9</v>
      </c>
      <c r="T222" s="64">
        <v>0.9597724502234863</v>
      </c>
      <c r="U222" s="125">
        <v>0</v>
      </c>
      <c r="V222" s="125">
        <v>0</v>
      </c>
      <c r="W222" s="125">
        <v>0</v>
      </c>
      <c r="X222" s="125">
        <v>0</v>
      </c>
      <c r="Y222" s="125">
        <v>0</v>
      </c>
      <c r="Z222" s="125">
        <v>0</v>
      </c>
      <c r="AA222" s="125">
        <v>0</v>
      </c>
      <c r="AB222" s="125">
        <v>0</v>
      </c>
      <c r="AC222" s="10" t="s">
        <v>758</v>
      </c>
    </row>
    <row r="223" spans="2:4" s="3" customFormat="1" ht="12">
      <c r="B223" s="120"/>
      <c r="C223" s="120" t="s">
        <v>402</v>
      </c>
      <c r="D223" s="120" t="s">
        <v>402</v>
      </c>
    </row>
    <row r="224" spans="2:4" s="3" customFormat="1" ht="12">
      <c r="B224" s="120"/>
      <c r="C224" s="120" t="s">
        <v>402</v>
      </c>
      <c r="D224" s="120" t="s">
        <v>402</v>
      </c>
    </row>
    <row r="225" spans="2:4" s="3" customFormat="1" ht="12">
      <c r="B225" s="120"/>
      <c r="C225" s="120" t="s">
        <v>402</v>
      </c>
      <c r="D225" s="120" t="s">
        <v>402</v>
      </c>
    </row>
    <row r="226" spans="2:4" s="3" customFormat="1" ht="12">
      <c r="B226" s="120"/>
      <c r="C226" s="120" t="s">
        <v>402</v>
      </c>
      <c r="D226" s="120" t="s">
        <v>402</v>
      </c>
    </row>
    <row r="227" spans="2:4" s="3" customFormat="1" ht="12">
      <c r="B227" s="120"/>
      <c r="C227" s="120" t="s">
        <v>402</v>
      </c>
      <c r="D227" s="120" t="s">
        <v>402</v>
      </c>
    </row>
    <row r="228" spans="2:4" s="3" customFormat="1" ht="12">
      <c r="B228" s="120"/>
      <c r="C228" s="120" t="s">
        <v>402</v>
      </c>
      <c r="D228" s="120" t="s">
        <v>402</v>
      </c>
    </row>
    <row r="229" spans="2:4" s="3" customFormat="1" ht="12">
      <c r="B229" s="120"/>
      <c r="C229" s="120" t="s">
        <v>402</v>
      </c>
      <c r="D229" s="120" t="s">
        <v>402</v>
      </c>
    </row>
    <row r="230" spans="2:4" s="3" customFormat="1" ht="12">
      <c r="B230" s="120"/>
      <c r="C230" s="120" t="s">
        <v>402</v>
      </c>
      <c r="D230" s="120" t="s">
        <v>402</v>
      </c>
    </row>
    <row r="231" spans="2:4" s="3" customFormat="1" ht="12">
      <c r="B231" s="120"/>
      <c r="C231" s="120" t="s">
        <v>402</v>
      </c>
      <c r="D231" s="120" t="s">
        <v>402</v>
      </c>
    </row>
    <row r="232" spans="2:4" s="3" customFormat="1" ht="12">
      <c r="B232" s="120"/>
      <c r="C232" s="120" t="s">
        <v>402</v>
      </c>
      <c r="D232" s="120" t="s">
        <v>402</v>
      </c>
    </row>
    <row r="233" spans="2:4" s="3" customFormat="1" ht="12">
      <c r="B233" s="120"/>
      <c r="C233" s="120" t="s">
        <v>402</v>
      </c>
      <c r="D233" s="120" t="s">
        <v>402</v>
      </c>
    </row>
    <row r="234" spans="2:4" s="3" customFormat="1" ht="12">
      <c r="B234" s="120"/>
      <c r="C234" s="120" t="s">
        <v>402</v>
      </c>
      <c r="D234" s="120" t="s">
        <v>402</v>
      </c>
    </row>
    <row r="235" spans="2:4" s="3" customFormat="1" ht="12">
      <c r="B235" s="120"/>
      <c r="C235" s="120" t="s">
        <v>402</v>
      </c>
      <c r="D235" s="120" t="s">
        <v>402</v>
      </c>
    </row>
    <row r="236" spans="2:4" s="3" customFormat="1" ht="12">
      <c r="B236" s="120"/>
      <c r="C236" s="120" t="s">
        <v>402</v>
      </c>
      <c r="D236" s="120" t="s">
        <v>402</v>
      </c>
    </row>
    <row r="237" spans="2:4" s="3" customFormat="1" ht="12">
      <c r="B237" s="120"/>
      <c r="C237" s="120" t="s">
        <v>402</v>
      </c>
      <c r="D237" s="120" t="s">
        <v>402</v>
      </c>
    </row>
    <row r="238" spans="2:4" s="3" customFormat="1" ht="12">
      <c r="B238" s="120"/>
      <c r="C238" s="120" t="s">
        <v>402</v>
      </c>
      <c r="D238" s="120" t="s">
        <v>402</v>
      </c>
    </row>
    <row r="239" spans="2:4" s="3" customFormat="1" ht="12">
      <c r="B239" s="120"/>
      <c r="C239" s="120" t="s">
        <v>402</v>
      </c>
      <c r="D239" s="120" t="s">
        <v>402</v>
      </c>
    </row>
    <row r="240" spans="2:4" s="3" customFormat="1" ht="12">
      <c r="B240" s="120"/>
      <c r="C240" s="120" t="s">
        <v>402</v>
      </c>
      <c r="D240" s="120" t="s">
        <v>402</v>
      </c>
    </row>
    <row r="241" spans="2:4" s="3" customFormat="1" ht="12">
      <c r="B241" s="120"/>
      <c r="C241" s="120" t="s">
        <v>402</v>
      </c>
      <c r="D241" s="120" t="s">
        <v>402</v>
      </c>
    </row>
    <row r="242" spans="2:4" s="3" customFormat="1" ht="12">
      <c r="B242" s="120"/>
      <c r="C242" s="120" t="s">
        <v>402</v>
      </c>
      <c r="D242" s="120" t="s">
        <v>402</v>
      </c>
    </row>
    <row r="243" spans="2:4" s="3" customFormat="1" ht="12">
      <c r="B243" s="120"/>
      <c r="C243" s="120" t="s">
        <v>402</v>
      </c>
      <c r="D243" s="120" t="s">
        <v>402</v>
      </c>
    </row>
    <row r="244" spans="2:4" s="3" customFormat="1" ht="12">
      <c r="B244" s="120"/>
      <c r="C244" s="120" t="s">
        <v>402</v>
      </c>
      <c r="D244" s="120" t="s">
        <v>402</v>
      </c>
    </row>
    <row r="245" spans="2:4" s="3" customFormat="1" ht="12">
      <c r="B245" s="120"/>
      <c r="C245" s="120" t="s">
        <v>402</v>
      </c>
      <c r="D245" s="120" t="s">
        <v>402</v>
      </c>
    </row>
    <row r="246" spans="2:4" s="3" customFormat="1" ht="12">
      <c r="B246" s="120"/>
      <c r="C246" s="120" t="s">
        <v>402</v>
      </c>
      <c r="D246" s="120" t="s">
        <v>402</v>
      </c>
    </row>
    <row r="247" spans="2:4" s="3" customFormat="1" ht="12">
      <c r="B247" s="120"/>
      <c r="C247" s="120" t="s">
        <v>402</v>
      </c>
      <c r="D247" s="120" t="s">
        <v>402</v>
      </c>
    </row>
    <row r="248" spans="2:4" s="3" customFormat="1" ht="12">
      <c r="B248" s="120"/>
      <c r="C248" s="120" t="s">
        <v>402</v>
      </c>
      <c r="D248" s="120" t="s">
        <v>402</v>
      </c>
    </row>
    <row r="249" spans="2:4" s="3" customFormat="1" ht="12">
      <c r="B249" s="120"/>
      <c r="C249" s="120" t="s">
        <v>402</v>
      </c>
      <c r="D249" s="120" t="s">
        <v>402</v>
      </c>
    </row>
    <row r="250" spans="2:4" s="3" customFormat="1" ht="12">
      <c r="B250" s="120"/>
      <c r="C250" s="120" t="s">
        <v>402</v>
      </c>
      <c r="D250" s="120" t="s">
        <v>402</v>
      </c>
    </row>
    <row r="251" spans="2:4" s="3" customFormat="1" ht="12">
      <c r="B251" s="120"/>
      <c r="C251" s="120" t="s">
        <v>402</v>
      </c>
      <c r="D251" s="120" t="s">
        <v>402</v>
      </c>
    </row>
    <row r="252" spans="3:30" ht="12">
      <c r="C252" s="120" t="s">
        <v>402</v>
      </c>
      <c r="D252" s="120" t="s">
        <v>402</v>
      </c>
      <c r="AD252" s="3"/>
    </row>
    <row r="253" spans="3:30" ht="12">
      <c r="C253" s="120" t="s">
        <v>402</v>
      </c>
      <c r="D253" s="120" t="s">
        <v>402</v>
      </c>
      <c r="AD253" s="3"/>
    </row>
    <row r="254" spans="3:30" ht="12">
      <c r="C254" s="120" t="s">
        <v>402</v>
      </c>
      <c r="D254" s="120" t="s">
        <v>402</v>
      </c>
      <c r="AD254" s="3"/>
    </row>
    <row r="255" spans="3:30" ht="12">
      <c r="C255" s="120" t="s">
        <v>402</v>
      </c>
      <c r="D255" s="120" t="s">
        <v>402</v>
      </c>
      <c r="AD255" s="3"/>
    </row>
    <row r="256" spans="3:30" ht="12">
      <c r="C256" s="120" t="s">
        <v>402</v>
      </c>
      <c r="D256" s="120" t="s">
        <v>402</v>
      </c>
      <c r="AD256" s="3"/>
    </row>
    <row r="257" spans="3:30" ht="12">
      <c r="C257" s="120" t="s">
        <v>402</v>
      </c>
      <c r="D257" s="120" t="s">
        <v>402</v>
      </c>
      <c r="AD257" s="3"/>
    </row>
    <row r="258" spans="3:30" ht="12">
      <c r="C258" s="120" t="s">
        <v>402</v>
      </c>
      <c r="D258" s="120" t="s">
        <v>402</v>
      </c>
      <c r="AD258" s="3"/>
    </row>
    <row r="259" spans="3:30" ht="12">
      <c r="C259" s="120" t="s">
        <v>402</v>
      </c>
      <c r="D259" s="120" t="s">
        <v>402</v>
      </c>
      <c r="AD259" s="3"/>
    </row>
    <row r="260" spans="3:30" ht="12">
      <c r="C260" s="120" t="s">
        <v>402</v>
      </c>
      <c r="D260" s="120" t="s">
        <v>402</v>
      </c>
      <c r="AD260" s="3"/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60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80" customWidth="1"/>
    <col min="2" max="2" width="13.28125" style="126" customWidth="1"/>
    <col min="3" max="3" width="48.7109375" style="126" customWidth="1"/>
    <col min="4" max="4" width="69.421875" style="126" customWidth="1"/>
    <col min="5" max="5" width="18.28125" style="126" customWidth="1"/>
    <col min="6" max="6" width="18.57421875" style="126" customWidth="1"/>
    <col min="7" max="18" width="16.28125" style="126" customWidth="1"/>
    <col min="19" max="19" width="23.57421875" style="126" hidden="1" customWidth="1"/>
    <col min="20" max="20" width="23.57421875" style="126" customWidth="1"/>
    <col min="21" max="24" width="8.8515625" style="126" customWidth="1"/>
    <col min="25" max="36" width="0" style="126" hidden="1" customWidth="1"/>
    <col min="37" max="255" width="8.8515625" style="126" customWidth="1"/>
    <col min="256" max="16384" width="2.00390625" style="126" customWidth="1"/>
  </cols>
  <sheetData>
    <row r="1" spans="5:11" s="77" customFormat="1" ht="18" customHeight="1">
      <c r="E1" s="77">
        <v>7</v>
      </c>
      <c r="F1" s="77">
        <v>8</v>
      </c>
      <c r="G1" s="77">
        <v>9</v>
      </c>
      <c r="I1" s="77">
        <v>13</v>
      </c>
      <c r="J1" s="77">
        <v>14</v>
      </c>
      <c r="K1" s="77">
        <v>15</v>
      </c>
    </row>
    <row r="2" spans="2:28" s="80" customFormat="1" ht="19.5" customHeight="1">
      <c r="B2" s="78" t="s">
        <v>0</v>
      </c>
      <c r="C2" s="145" t="s">
        <v>612</v>
      </c>
      <c r="D2" s="145"/>
      <c r="E2" s="79"/>
      <c r="F2" s="79"/>
      <c r="H2" s="81"/>
      <c r="I2" s="82"/>
      <c r="Y2" s="81"/>
      <c r="Z2" s="81"/>
      <c r="AA2" s="81"/>
      <c r="AB2" s="81"/>
    </row>
    <row r="3" spans="2:28" s="80" customFormat="1" ht="27" customHeight="1">
      <c r="B3" s="78"/>
      <c r="C3" s="145"/>
      <c r="D3" s="145"/>
      <c r="E3" s="79"/>
      <c r="F3" s="79"/>
      <c r="H3" s="81"/>
      <c r="I3" s="82"/>
      <c r="Y3" s="81"/>
      <c r="Z3" s="81"/>
      <c r="AA3" s="81"/>
      <c r="AB3" s="81"/>
    </row>
    <row r="4" spans="2:28" s="80" customFormat="1" ht="12.75" customHeight="1">
      <c r="B4" s="78" t="s">
        <v>6</v>
      </c>
      <c r="C4" s="83" t="s">
        <v>613</v>
      </c>
      <c r="D4" s="84"/>
      <c r="E4" s="85"/>
      <c r="F4" s="85"/>
      <c r="H4" s="81"/>
      <c r="I4" s="86"/>
      <c r="Y4" s="81"/>
      <c r="Z4" s="81"/>
      <c r="AA4" s="81"/>
      <c r="AB4" s="81"/>
    </row>
    <row r="5" spans="2:28" s="80" customFormat="1" ht="12.75" customHeight="1">
      <c r="B5" s="78"/>
      <c r="C5" s="85"/>
      <c r="D5" s="85"/>
      <c r="E5" s="85"/>
      <c r="F5" s="85"/>
      <c r="H5" s="81"/>
      <c r="Y5" s="81"/>
      <c r="Z5" s="81"/>
      <c r="AA5" s="81"/>
      <c r="AB5" s="81"/>
    </row>
    <row r="6" spans="2:28" s="80" customFormat="1" ht="15.75">
      <c r="B6" s="78" t="s">
        <v>1</v>
      </c>
      <c r="C6" s="87" t="s">
        <v>909</v>
      </c>
      <c r="D6" s="87"/>
      <c r="E6" s="87"/>
      <c r="F6" s="88"/>
      <c r="H6" s="81"/>
      <c r="Y6" s="81"/>
      <c r="Z6" s="81"/>
      <c r="AA6" s="81"/>
      <c r="AB6" s="81"/>
    </row>
    <row r="7" spans="2:28" s="80" customFormat="1" ht="23.25" customHeight="1">
      <c r="B7" s="78" t="s">
        <v>2</v>
      </c>
      <c r="C7" s="89" t="s">
        <v>434</v>
      </c>
      <c r="D7" s="89"/>
      <c r="E7" s="89"/>
      <c r="H7" s="81"/>
      <c r="Y7" s="81"/>
      <c r="Z7" s="81"/>
      <c r="AA7" s="81"/>
      <c r="AB7" s="81"/>
    </row>
    <row r="8" spans="2:28" s="80" customFormat="1" ht="12.75" customHeight="1">
      <c r="B8" s="78" t="s">
        <v>8</v>
      </c>
      <c r="C8" s="80" t="s">
        <v>13</v>
      </c>
      <c r="H8" s="81"/>
      <c r="Y8" s="81"/>
      <c r="Z8" s="81"/>
      <c r="AA8" s="81"/>
      <c r="AB8" s="81"/>
    </row>
    <row r="9" spans="2:28" s="80" customFormat="1" ht="12.75" customHeight="1">
      <c r="B9" s="78" t="s">
        <v>3</v>
      </c>
      <c r="C9" s="80" t="s">
        <v>862</v>
      </c>
      <c r="H9" s="26"/>
      <c r="Y9" s="26"/>
      <c r="Z9" s="26"/>
      <c r="AA9" s="26"/>
      <c r="AB9" s="81"/>
    </row>
    <row r="10" spans="2:28" s="80" customFormat="1" ht="12.75" customHeight="1">
      <c r="B10" s="78" t="s">
        <v>7</v>
      </c>
      <c r="C10" s="18" t="s">
        <v>910</v>
      </c>
      <c r="D10" s="90"/>
      <c r="E10" s="90"/>
      <c r="H10" s="81"/>
      <c r="Y10" s="81"/>
      <c r="Z10" s="81"/>
      <c r="AA10" s="81"/>
      <c r="AB10" s="81"/>
    </row>
    <row r="11" spans="2:28" s="80" customFormat="1" ht="12.75" customHeight="1">
      <c r="B11" s="78" t="s">
        <v>10</v>
      </c>
      <c r="C11" s="80" t="s">
        <v>12</v>
      </c>
      <c r="H11" s="81"/>
      <c r="Y11" s="81"/>
      <c r="Z11" s="81"/>
      <c r="AA11" s="81"/>
      <c r="AB11" s="81"/>
    </row>
    <row r="12" spans="2:28" s="80" customFormat="1" ht="12.75" customHeight="1">
      <c r="B12" s="78" t="s">
        <v>11</v>
      </c>
      <c r="C12" s="3" t="s">
        <v>849</v>
      </c>
      <c r="H12" s="91"/>
      <c r="Y12" s="91"/>
      <c r="Z12" s="91"/>
      <c r="AA12" s="91"/>
      <c r="AB12" s="91"/>
    </row>
    <row r="13" s="80" customFormat="1" ht="12">
      <c r="B13" s="78"/>
    </row>
    <row r="14" spans="2:28" s="80" customFormat="1" ht="15.75">
      <c r="B14" s="92" t="s">
        <v>403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Y14" s="93"/>
      <c r="Z14" s="93"/>
      <c r="AA14" s="93"/>
      <c r="AB14" s="93"/>
    </row>
    <row r="15" spans="2:28" s="80" customFormat="1" ht="39" customHeight="1">
      <c r="B15" s="92"/>
      <c r="C15" s="94"/>
      <c r="D15" s="94"/>
      <c r="E15" s="146" t="s">
        <v>620</v>
      </c>
      <c r="F15" s="147"/>
      <c r="G15" s="147"/>
      <c r="H15" s="148"/>
      <c r="I15" s="149" t="s">
        <v>621</v>
      </c>
      <c r="J15" s="150"/>
      <c r="K15" s="150"/>
      <c r="L15" s="150"/>
      <c r="M15" s="149" t="s">
        <v>628</v>
      </c>
      <c r="N15" s="150"/>
      <c r="O15" s="150"/>
      <c r="P15" s="150"/>
      <c r="Q15" s="151"/>
      <c r="R15" s="152"/>
      <c r="Y15" s="104" t="s">
        <v>622</v>
      </c>
      <c r="Z15" s="104"/>
      <c r="AA15" s="104"/>
      <c r="AB15" s="104"/>
    </row>
    <row r="16" spans="2:36" s="83" customFormat="1" ht="78" customHeight="1">
      <c r="B16" s="95" t="s">
        <v>4</v>
      </c>
      <c r="C16" s="95" t="s">
        <v>196</v>
      </c>
      <c r="D16" s="95" t="s">
        <v>5</v>
      </c>
      <c r="E16" s="96" t="s">
        <v>17</v>
      </c>
      <c r="F16" s="96" t="s">
        <v>18</v>
      </c>
      <c r="G16" s="96" t="s">
        <v>19</v>
      </c>
      <c r="H16" s="96" t="s">
        <v>20</v>
      </c>
      <c r="I16" s="96" t="s">
        <v>17</v>
      </c>
      <c r="J16" s="96" t="s">
        <v>18</v>
      </c>
      <c r="K16" s="96" t="s">
        <v>19</v>
      </c>
      <c r="L16" s="24" t="s">
        <v>623</v>
      </c>
      <c r="M16" s="107" t="s">
        <v>624</v>
      </c>
      <c r="N16" s="107" t="s">
        <v>625</v>
      </c>
      <c r="O16" s="107" t="s">
        <v>626</v>
      </c>
      <c r="P16" s="107" t="s">
        <v>627</v>
      </c>
      <c r="Q16" s="24" t="s">
        <v>614</v>
      </c>
      <c r="R16" s="24" t="s">
        <v>615</v>
      </c>
      <c r="Y16" s="104" t="s">
        <v>17</v>
      </c>
      <c r="Z16" s="104" t="s">
        <v>18</v>
      </c>
      <c r="AA16" s="104" t="s">
        <v>19</v>
      </c>
      <c r="AB16" s="104" t="s">
        <v>416</v>
      </c>
      <c r="AC16" s="104"/>
      <c r="AD16" s="104"/>
      <c r="AE16" s="104"/>
      <c r="AF16" s="104"/>
      <c r="AG16" s="104" t="s">
        <v>616</v>
      </c>
      <c r="AH16" s="104" t="s">
        <v>617</v>
      </c>
      <c r="AI16" s="104" t="s">
        <v>618</v>
      </c>
      <c r="AJ16" s="104" t="s">
        <v>619</v>
      </c>
    </row>
    <row r="17" spans="2:36" s="80" customFormat="1" ht="12.75">
      <c r="B17" s="97" t="s">
        <v>9</v>
      </c>
      <c r="C17" s="97" t="s">
        <v>9</v>
      </c>
      <c r="D17" s="98" t="s">
        <v>404</v>
      </c>
      <c r="E17" s="99">
        <v>29417</v>
      </c>
      <c r="F17" s="99">
        <v>522</v>
      </c>
      <c r="G17" s="99">
        <v>44213</v>
      </c>
      <c r="H17" s="99">
        <v>74152</v>
      </c>
      <c r="I17" s="99">
        <v>5486</v>
      </c>
      <c r="J17" s="99">
        <v>7</v>
      </c>
      <c r="K17" s="99">
        <v>717</v>
      </c>
      <c r="L17" s="99">
        <v>6210</v>
      </c>
      <c r="M17" s="100">
        <v>0.9083137706515481</v>
      </c>
      <c r="N17" s="100">
        <v>0.7796167597316515</v>
      </c>
      <c r="O17" s="100">
        <v>0.9865900383141762</v>
      </c>
      <c r="P17" s="100">
        <v>0.9830560544474903</v>
      </c>
      <c r="Q17" s="63">
        <v>0.734187484423523</v>
      </c>
      <c r="R17" s="100">
        <v>0.740079241179036</v>
      </c>
      <c r="Y17" s="99">
        <v>19407</v>
      </c>
      <c r="Z17" s="99">
        <v>515</v>
      </c>
      <c r="AA17" s="99">
        <v>41599</v>
      </c>
      <c r="AB17" s="99">
        <v>61521</v>
      </c>
      <c r="AC17" s="105"/>
      <c r="AD17" s="105"/>
      <c r="AE17" s="105"/>
      <c r="AF17" s="105"/>
      <c r="AG17" s="105">
        <v>1419923</v>
      </c>
      <c r="AH17" s="105">
        <v>1481444</v>
      </c>
      <c r="AI17" s="105">
        <v>514083</v>
      </c>
      <c r="AJ17" s="105">
        <v>520293</v>
      </c>
    </row>
    <row r="18" spans="3:36" s="80" customFormat="1" ht="6.75" customHeight="1"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1"/>
      <c r="N18" s="101"/>
      <c r="O18" s="101"/>
      <c r="P18" s="102"/>
      <c r="Q18" s="103"/>
      <c r="R18" s="101"/>
      <c r="Y18" s="93"/>
      <c r="Z18" s="93"/>
      <c r="AA18" s="93"/>
      <c r="AB18" s="93"/>
      <c r="AC18" s="106"/>
      <c r="AD18" s="106"/>
      <c r="AE18" s="106"/>
      <c r="AF18" s="106"/>
      <c r="AG18" s="106"/>
      <c r="AH18" s="106"/>
      <c r="AI18" s="106"/>
      <c r="AJ18" s="106"/>
    </row>
    <row r="19" spans="2:36" s="80" customFormat="1" ht="12.75">
      <c r="B19" s="127" t="s">
        <v>57</v>
      </c>
      <c r="C19" s="127" t="s">
        <v>629</v>
      </c>
      <c r="D19" s="128" t="s">
        <v>604</v>
      </c>
      <c r="E19" s="121">
        <v>0</v>
      </c>
      <c r="F19" s="121">
        <v>0</v>
      </c>
      <c r="G19" s="121">
        <v>1054</v>
      </c>
      <c r="H19" s="121">
        <v>1054</v>
      </c>
      <c r="I19" s="121" t="s">
        <v>9</v>
      </c>
      <c r="J19" s="121" t="s">
        <v>9</v>
      </c>
      <c r="K19" s="121" t="s">
        <v>9</v>
      </c>
      <c r="L19" s="121" t="s">
        <v>9</v>
      </c>
      <c r="M19" s="129" t="s">
        <v>9</v>
      </c>
      <c r="N19" s="129" t="s">
        <v>9</v>
      </c>
      <c r="O19" s="129" t="s">
        <v>9</v>
      </c>
      <c r="P19" s="129" t="s">
        <v>9</v>
      </c>
      <c r="Q19" s="56" t="s">
        <v>9</v>
      </c>
      <c r="R19" s="129" t="s">
        <v>9</v>
      </c>
      <c r="S19" s="103" t="s">
        <v>759</v>
      </c>
      <c r="Y19" s="105" t="s">
        <v>9</v>
      </c>
      <c r="Z19" s="105" t="s">
        <v>9</v>
      </c>
      <c r="AA19" s="105" t="s">
        <v>9</v>
      </c>
      <c r="AB19" s="105" t="s">
        <v>9</v>
      </c>
      <c r="AG19" s="105" t="s">
        <v>9</v>
      </c>
      <c r="AH19" s="105" t="s">
        <v>9</v>
      </c>
      <c r="AI19" s="105" t="s">
        <v>9</v>
      </c>
      <c r="AJ19" s="105" t="s">
        <v>9</v>
      </c>
    </row>
    <row r="20" spans="2:36" s="80" customFormat="1" ht="12.75">
      <c r="B20" s="130" t="s">
        <v>79</v>
      </c>
      <c r="C20" s="130" t="s">
        <v>629</v>
      </c>
      <c r="D20" s="131" t="s">
        <v>258</v>
      </c>
      <c r="E20" s="122">
        <v>0</v>
      </c>
      <c r="F20" s="122">
        <v>0</v>
      </c>
      <c r="G20" s="122">
        <v>0</v>
      </c>
      <c r="H20" s="122">
        <v>0</v>
      </c>
      <c r="I20" s="122" t="s">
        <v>9</v>
      </c>
      <c r="J20" s="122" t="s">
        <v>9</v>
      </c>
      <c r="K20" s="122" t="s">
        <v>9</v>
      </c>
      <c r="L20" s="122" t="s">
        <v>9</v>
      </c>
      <c r="M20" s="132" t="s">
        <v>9</v>
      </c>
      <c r="N20" s="132" t="s">
        <v>9</v>
      </c>
      <c r="O20" s="132" t="s">
        <v>9</v>
      </c>
      <c r="P20" s="132" t="s">
        <v>9</v>
      </c>
      <c r="Q20" s="57" t="s">
        <v>9</v>
      </c>
      <c r="R20" s="132" t="s">
        <v>9</v>
      </c>
      <c r="S20" s="103" t="s">
        <v>763</v>
      </c>
      <c r="Y20" s="105" t="s">
        <v>9</v>
      </c>
      <c r="Z20" s="105" t="s">
        <v>9</v>
      </c>
      <c r="AA20" s="105" t="s">
        <v>9</v>
      </c>
      <c r="AB20" s="105" t="s">
        <v>9</v>
      </c>
      <c r="AG20" s="105" t="s">
        <v>9</v>
      </c>
      <c r="AH20" s="105" t="s">
        <v>9</v>
      </c>
      <c r="AI20" s="105" t="s">
        <v>9</v>
      </c>
      <c r="AJ20" s="105" t="s">
        <v>9</v>
      </c>
    </row>
    <row r="21" spans="2:36" s="80" customFormat="1" ht="12.75">
      <c r="B21" s="130" t="s">
        <v>151</v>
      </c>
      <c r="C21" s="130" t="s">
        <v>629</v>
      </c>
      <c r="D21" s="131" t="s">
        <v>264</v>
      </c>
      <c r="E21" s="122">
        <v>3</v>
      </c>
      <c r="F21" s="122">
        <v>0</v>
      </c>
      <c r="G21" s="122">
        <v>382</v>
      </c>
      <c r="H21" s="122">
        <v>385</v>
      </c>
      <c r="I21" s="122">
        <v>2</v>
      </c>
      <c r="J21" s="122">
        <v>0</v>
      </c>
      <c r="K21" s="122">
        <v>0</v>
      </c>
      <c r="L21" s="122">
        <v>2</v>
      </c>
      <c r="M21" s="132">
        <v>0.9948051948051948</v>
      </c>
      <c r="N21" s="132">
        <v>0.3333333333333333</v>
      </c>
      <c r="O21" s="132" t="s">
        <v>9</v>
      </c>
      <c r="P21" s="132">
        <v>1</v>
      </c>
      <c r="Q21" s="57">
        <v>0.6411442721230288</v>
      </c>
      <c r="R21" s="132">
        <v>0.6497997584387515</v>
      </c>
      <c r="S21" s="103" t="s">
        <v>777</v>
      </c>
      <c r="Y21" s="105">
        <v>1</v>
      </c>
      <c r="Z21" s="105">
        <v>0</v>
      </c>
      <c r="AA21" s="105">
        <v>382</v>
      </c>
      <c r="AB21" s="105">
        <v>383</v>
      </c>
      <c r="AG21" s="105">
        <v>9839</v>
      </c>
      <c r="AH21" s="105">
        <v>10222</v>
      </c>
      <c r="AI21" s="105">
        <v>5507</v>
      </c>
      <c r="AJ21" s="105">
        <v>5509</v>
      </c>
    </row>
    <row r="22" spans="2:36" s="80" customFormat="1" ht="12.75">
      <c r="B22" s="130" t="s">
        <v>65</v>
      </c>
      <c r="C22" s="130" t="s">
        <v>629</v>
      </c>
      <c r="D22" s="131" t="s">
        <v>902</v>
      </c>
      <c r="E22" s="122">
        <v>205</v>
      </c>
      <c r="F22" s="122">
        <v>0</v>
      </c>
      <c r="G22" s="122">
        <v>70</v>
      </c>
      <c r="H22" s="122">
        <v>275</v>
      </c>
      <c r="I22" s="122">
        <v>0</v>
      </c>
      <c r="J22" s="122">
        <v>0</v>
      </c>
      <c r="K22" s="122">
        <v>3</v>
      </c>
      <c r="L22" s="122">
        <v>3</v>
      </c>
      <c r="M22" s="132">
        <v>0.9890909090909091</v>
      </c>
      <c r="N22" s="132">
        <v>1</v>
      </c>
      <c r="O22" s="132" t="s">
        <v>9</v>
      </c>
      <c r="P22" s="132">
        <v>0.9571428571428572</v>
      </c>
      <c r="Q22" s="57">
        <v>0.7391797761602881</v>
      </c>
      <c r="R22" s="132">
        <v>0.7418405668047543</v>
      </c>
      <c r="S22" s="103" t="s">
        <v>795</v>
      </c>
      <c r="Y22" s="105">
        <v>205</v>
      </c>
      <c r="Z22" s="105">
        <v>0</v>
      </c>
      <c r="AA22" s="105">
        <v>67</v>
      </c>
      <c r="AB22" s="105">
        <v>272</v>
      </c>
      <c r="AG22" s="105">
        <v>18889</v>
      </c>
      <c r="AH22" s="105">
        <v>19161</v>
      </c>
      <c r="AI22" s="105">
        <v>6665</v>
      </c>
      <c r="AJ22" s="105">
        <v>6668</v>
      </c>
    </row>
    <row r="23" spans="2:36" s="80" customFormat="1" ht="12.75">
      <c r="B23" s="130" t="s">
        <v>169</v>
      </c>
      <c r="C23" s="130" t="s">
        <v>629</v>
      </c>
      <c r="D23" s="131" t="s">
        <v>269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32" t="s">
        <v>9</v>
      </c>
      <c r="N23" s="132" t="s">
        <v>9</v>
      </c>
      <c r="O23" s="132" t="s">
        <v>9</v>
      </c>
      <c r="P23" s="132" t="s">
        <v>9</v>
      </c>
      <c r="Q23" s="57">
        <v>0.9757322175732217</v>
      </c>
      <c r="R23" s="132">
        <v>0.9757322175732217</v>
      </c>
      <c r="S23" s="103" t="s">
        <v>777</v>
      </c>
      <c r="Y23" s="105">
        <v>0</v>
      </c>
      <c r="Z23" s="105">
        <v>0</v>
      </c>
      <c r="AA23" s="105">
        <v>0</v>
      </c>
      <c r="AB23" s="105">
        <v>0</v>
      </c>
      <c r="AG23" s="105">
        <v>1166</v>
      </c>
      <c r="AH23" s="105">
        <v>1166</v>
      </c>
      <c r="AI23" s="105">
        <v>29</v>
      </c>
      <c r="AJ23" s="105">
        <v>29</v>
      </c>
    </row>
    <row r="24" spans="2:36" s="80" customFormat="1" ht="12.75">
      <c r="B24" s="130" t="s">
        <v>582</v>
      </c>
      <c r="C24" s="130" t="s">
        <v>629</v>
      </c>
      <c r="D24" s="131" t="s">
        <v>586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32" t="s">
        <v>9</v>
      </c>
      <c r="N24" s="132" t="s">
        <v>9</v>
      </c>
      <c r="O24" s="132" t="s">
        <v>9</v>
      </c>
      <c r="P24" s="132" t="s">
        <v>9</v>
      </c>
      <c r="Q24" s="57">
        <v>0.983567134268537</v>
      </c>
      <c r="R24" s="132">
        <v>0.983567134268537</v>
      </c>
      <c r="S24" s="103" t="s">
        <v>777</v>
      </c>
      <c r="Y24" s="105">
        <v>0</v>
      </c>
      <c r="Z24" s="105">
        <v>0</v>
      </c>
      <c r="AA24" s="105">
        <v>0</v>
      </c>
      <c r="AB24" s="105">
        <v>0</v>
      </c>
      <c r="AG24" s="105">
        <v>2454</v>
      </c>
      <c r="AH24" s="105">
        <v>2454</v>
      </c>
      <c r="AI24" s="105">
        <v>41</v>
      </c>
      <c r="AJ24" s="105">
        <v>41</v>
      </c>
    </row>
    <row r="25" spans="2:36" s="80" customFormat="1" ht="12.75">
      <c r="B25" s="130" t="s">
        <v>77</v>
      </c>
      <c r="C25" s="130" t="s">
        <v>629</v>
      </c>
      <c r="D25" s="131" t="s">
        <v>268</v>
      </c>
      <c r="E25" s="122">
        <v>116</v>
      </c>
      <c r="F25" s="122">
        <v>0</v>
      </c>
      <c r="G25" s="122">
        <v>0</v>
      </c>
      <c r="H25" s="122">
        <v>116</v>
      </c>
      <c r="I25" s="122">
        <v>36</v>
      </c>
      <c r="J25" s="122">
        <v>0</v>
      </c>
      <c r="K25" s="122">
        <v>0</v>
      </c>
      <c r="L25" s="122">
        <v>36</v>
      </c>
      <c r="M25" s="132">
        <v>0.6896551724137931</v>
      </c>
      <c r="N25" s="132">
        <v>0.6896551724137931</v>
      </c>
      <c r="O25" s="132" t="s">
        <v>9</v>
      </c>
      <c r="P25" s="132" t="s">
        <v>9</v>
      </c>
      <c r="Q25" s="57">
        <v>0.6428673425674711</v>
      </c>
      <c r="R25" s="132">
        <v>0.643629723275741</v>
      </c>
      <c r="S25" s="103" t="s">
        <v>784</v>
      </c>
      <c r="Y25" s="105">
        <v>80</v>
      </c>
      <c r="Z25" s="105">
        <v>0</v>
      </c>
      <c r="AA25" s="105">
        <v>0</v>
      </c>
      <c r="AB25" s="105">
        <v>80</v>
      </c>
      <c r="AG25" s="105">
        <v>4502</v>
      </c>
      <c r="AH25" s="105">
        <v>4582</v>
      </c>
      <c r="AI25" s="105">
        <v>2501</v>
      </c>
      <c r="AJ25" s="105">
        <v>2537</v>
      </c>
    </row>
    <row r="26" spans="2:36" s="80" customFormat="1" ht="12.75">
      <c r="B26" s="130" t="s">
        <v>44</v>
      </c>
      <c r="C26" s="130" t="s">
        <v>629</v>
      </c>
      <c r="D26" s="131" t="s">
        <v>898</v>
      </c>
      <c r="E26" s="122">
        <v>763</v>
      </c>
      <c r="F26" s="122">
        <v>0</v>
      </c>
      <c r="G26" s="122">
        <v>114</v>
      </c>
      <c r="H26" s="122">
        <v>877</v>
      </c>
      <c r="I26" s="122">
        <v>244</v>
      </c>
      <c r="J26" s="122">
        <v>0</v>
      </c>
      <c r="K26" s="122">
        <v>2</v>
      </c>
      <c r="L26" s="122">
        <v>246</v>
      </c>
      <c r="M26" s="132">
        <v>0.7194982896237172</v>
      </c>
      <c r="N26" s="132">
        <v>0.6802096985583224</v>
      </c>
      <c r="O26" s="132" t="s">
        <v>9</v>
      </c>
      <c r="P26" s="132">
        <v>0.9824561403508771</v>
      </c>
      <c r="Q26" s="57">
        <v>0.6866965894171171</v>
      </c>
      <c r="R26" s="132">
        <v>0.6875520399666945</v>
      </c>
      <c r="S26" s="103" t="s">
        <v>783</v>
      </c>
      <c r="Y26" s="105">
        <v>519</v>
      </c>
      <c r="Z26" s="105">
        <v>0</v>
      </c>
      <c r="AA26" s="105">
        <v>112</v>
      </c>
      <c r="AB26" s="105">
        <v>631</v>
      </c>
      <c r="AG26" s="105">
        <v>22490</v>
      </c>
      <c r="AH26" s="105">
        <v>23121</v>
      </c>
      <c r="AI26" s="105">
        <v>10261</v>
      </c>
      <c r="AJ26" s="105">
        <v>10507</v>
      </c>
    </row>
    <row r="27" spans="2:36" s="80" customFormat="1" ht="12.75">
      <c r="B27" s="130" t="s">
        <v>64</v>
      </c>
      <c r="C27" s="130" t="s">
        <v>629</v>
      </c>
      <c r="D27" s="131" t="s">
        <v>276</v>
      </c>
      <c r="E27" s="122">
        <v>564</v>
      </c>
      <c r="F27" s="122">
        <v>0</v>
      </c>
      <c r="G27" s="122">
        <v>137</v>
      </c>
      <c r="H27" s="122">
        <v>701</v>
      </c>
      <c r="I27" s="122">
        <v>250</v>
      </c>
      <c r="J27" s="122">
        <v>0</v>
      </c>
      <c r="K27" s="122">
        <v>0</v>
      </c>
      <c r="L27" s="122">
        <v>250</v>
      </c>
      <c r="M27" s="132">
        <v>0.6433666191155493</v>
      </c>
      <c r="N27" s="132">
        <v>0.5567375886524822</v>
      </c>
      <c r="O27" s="132" t="s">
        <v>9</v>
      </c>
      <c r="P27" s="132">
        <v>1</v>
      </c>
      <c r="Q27" s="57">
        <v>0.7402666666666666</v>
      </c>
      <c r="R27" s="132">
        <v>0.7353536814696948</v>
      </c>
      <c r="S27" s="103" t="s">
        <v>759</v>
      </c>
      <c r="Y27" s="105">
        <v>314</v>
      </c>
      <c r="Z27" s="105">
        <v>0</v>
      </c>
      <c r="AA27" s="105">
        <v>137</v>
      </c>
      <c r="AB27" s="105">
        <v>451</v>
      </c>
      <c r="AG27" s="105">
        <v>9716</v>
      </c>
      <c r="AH27" s="105">
        <v>10167</v>
      </c>
      <c r="AI27" s="105">
        <v>3409</v>
      </c>
      <c r="AJ27" s="105">
        <v>3659</v>
      </c>
    </row>
    <row r="28" spans="2:36" s="80" customFormat="1" ht="12.75">
      <c r="B28" s="130" t="s">
        <v>102</v>
      </c>
      <c r="C28" s="130" t="s">
        <v>629</v>
      </c>
      <c r="D28" s="131" t="s">
        <v>278</v>
      </c>
      <c r="E28" s="122">
        <v>471</v>
      </c>
      <c r="F28" s="122">
        <v>0</v>
      </c>
      <c r="G28" s="122">
        <v>0</v>
      </c>
      <c r="H28" s="122">
        <v>471</v>
      </c>
      <c r="I28" s="122">
        <v>125</v>
      </c>
      <c r="J28" s="122">
        <v>0</v>
      </c>
      <c r="K28" s="122">
        <v>0</v>
      </c>
      <c r="L28" s="122">
        <v>125</v>
      </c>
      <c r="M28" s="132">
        <v>0.7346072186836518</v>
      </c>
      <c r="N28" s="132">
        <v>0.7346072186836518</v>
      </c>
      <c r="O28" s="132" t="s">
        <v>9</v>
      </c>
      <c r="P28" s="132" t="s">
        <v>9</v>
      </c>
      <c r="Q28" s="57">
        <v>0.7583372111059408</v>
      </c>
      <c r="R28" s="132">
        <v>0.7577730668281849</v>
      </c>
      <c r="S28" s="103" t="s">
        <v>784</v>
      </c>
      <c r="Y28" s="105">
        <v>346</v>
      </c>
      <c r="Z28" s="105">
        <v>0</v>
      </c>
      <c r="AA28" s="105">
        <v>0</v>
      </c>
      <c r="AB28" s="105">
        <v>346</v>
      </c>
      <c r="AG28" s="105">
        <v>14667</v>
      </c>
      <c r="AH28" s="105">
        <v>15013</v>
      </c>
      <c r="AI28" s="105">
        <v>4674</v>
      </c>
      <c r="AJ28" s="105">
        <v>4799</v>
      </c>
    </row>
    <row r="29" spans="2:36" s="80" customFormat="1" ht="12.75">
      <c r="B29" s="130" t="s">
        <v>76</v>
      </c>
      <c r="C29" s="130" t="s">
        <v>629</v>
      </c>
      <c r="D29" s="131" t="s">
        <v>275</v>
      </c>
      <c r="E29" s="122">
        <v>58</v>
      </c>
      <c r="F29" s="122">
        <v>0</v>
      </c>
      <c r="G29" s="122">
        <v>471</v>
      </c>
      <c r="H29" s="122">
        <v>529</v>
      </c>
      <c r="I29" s="122">
        <v>20</v>
      </c>
      <c r="J29" s="122">
        <v>0</v>
      </c>
      <c r="K29" s="122">
        <v>40</v>
      </c>
      <c r="L29" s="122">
        <v>60</v>
      </c>
      <c r="M29" s="132">
        <v>0.8865784499054821</v>
      </c>
      <c r="N29" s="132">
        <v>0.6551724137931034</v>
      </c>
      <c r="O29" s="132" t="s">
        <v>9</v>
      </c>
      <c r="P29" s="132">
        <v>0.9150743099787686</v>
      </c>
      <c r="Q29" s="57">
        <v>0.620414673046252</v>
      </c>
      <c r="R29" s="132">
        <v>0.628479780043533</v>
      </c>
      <c r="S29" s="103" t="s">
        <v>763</v>
      </c>
      <c r="Y29" s="105">
        <v>38</v>
      </c>
      <c r="Z29" s="105">
        <v>0</v>
      </c>
      <c r="AA29" s="105">
        <v>431</v>
      </c>
      <c r="AB29" s="105">
        <v>469</v>
      </c>
      <c r="AG29" s="105">
        <v>10503</v>
      </c>
      <c r="AH29" s="105">
        <v>10972</v>
      </c>
      <c r="AI29" s="105">
        <v>6426</v>
      </c>
      <c r="AJ29" s="105">
        <v>6486</v>
      </c>
    </row>
    <row r="30" spans="2:36" s="80" customFormat="1" ht="12.75">
      <c r="B30" s="130" t="s">
        <v>178</v>
      </c>
      <c r="C30" s="130" t="s">
        <v>629</v>
      </c>
      <c r="D30" s="131" t="s">
        <v>868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32" t="s">
        <v>9</v>
      </c>
      <c r="N30" s="132" t="s">
        <v>9</v>
      </c>
      <c r="O30" s="132" t="s">
        <v>9</v>
      </c>
      <c r="P30" s="132" t="s">
        <v>9</v>
      </c>
      <c r="Q30" s="57">
        <v>1</v>
      </c>
      <c r="R30" s="132">
        <v>1</v>
      </c>
      <c r="S30" s="103" t="s">
        <v>759</v>
      </c>
      <c r="Y30" s="105">
        <v>0</v>
      </c>
      <c r="Z30" s="105">
        <v>0</v>
      </c>
      <c r="AA30" s="105">
        <v>0</v>
      </c>
      <c r="AB30" s="105">
        <v>0</v>
      </c>
      <c r="AG30" s="105">
        <v>2458</v>
      </c>
      <c r="AH30" s="105">
        <v>2458</v>
      </c>
      <c r="AI30" s="105">
        <v>0</v>
      </c>
      <c r="AJ30" s="105">
        <v>0</v>
      </c>
    </row>
    <row r="31" spans="2:36" s="80" customFormat="1" ht="12.75">
      <c r="B31" s="130" t="s">
        <v>121</v>
      </c>
      <c r="C31" s="130" t="s">
        <v>629</v>
      </c>
      <c r="D31" s="131" t="s">
        <v>270</v>
      </c>
      <c r="E31" s="122">
        <v>1241</v>
      </c>
      <c r="F31" s="122">
        <v>0</v>
      </c>
      <c r="G31" s="122">
        <v>0</v>
      </c>
      <c r="H31" s="122">
        <v>1241</v>
      </c>
      <c r="I31" s="122">
        <v>0</v>
      </c>
      <c r="J31" s="122">
        <v>0</v>
      </c>
      <c r="K31" s="122">
        <v>0</v>
      </c>
      <c r="L31" s="122">
        <v>0</v>
      </c>
      <c r="M31" s="132">
        <v>1</v>
      </c>
      <c r="N31" s="132">
        <v>1</v>
      </c>
      <c r="O31" s="132" t="s">
        <v>9</v>
      </c>
      <c r="P31" s="132" t="s">
        <v>9</v>
      </c>
      <c r="Q31" s="57">
        <v>0.46605787215315214</v>
      </c>
      <c r="R31" s="132">
        <v>0.5302032913843175</v>
      </c>
      <c r="S31" s="103" t="s">
        <v>777</v>
      </c>
      <c r="Y31" s="105">
        <v>1241</v>
      </c>
      <c r="Z31" s="105">
        <v>0</v>
      </c>
      <c r="AA31" s="105">
        <v>0</v>
      </c>
      <c r="AB31" s="105">
        <v>1241</v>
      </c>
      <c r="AG31" s="105">
        <v>4236</v>
      </c>
      <c r="AH31" s="105">
        <v>5477</v>
      </c>
      <c r="AI31" s="105">
        <v>4853</v>
      </c>
      <c r="AJ31" s="105">
        <v>4853</v>
      </c>
    </row>
    <row r="32" spans="2:36" s="80" customFormat="1" ht="12.75">
      <c r="B32" s="130" t="s">
        <v>62</v>
      </c>
      <c r="C32" s="130" t="s">
        <v>629</v>
      </c>
      <c r="D32" s="131" t="s">
        <v>293</v>
      </c>
      <c r="E32" s="122">
        <v>56</v>
      </c>
      <c r="F32" s="122">
        <v>0</v>
      </c>
      <c r="G32" s="122">
        <v>0</v>
      </c>
      <c r="H32" s="122">
        <v>56</v>
      </c>
      <c r="I32" s="122">
        <v>16</v>
      </c>
      <c r="J32" s="122">
        <v>0</v>
      </c>
      <c r="K32" s="122">
        <v>0</v>
      </c>
      <c r="L32" s="122">
        <v>16</v>
      </c>
      <c r="M32" s="132">
        <v>0.7142857142857143</v>
      </c>
      <c r="N32" s="132">
        <v>0.7142857142857143</v>
      </c>
      <c r="O32" s="132" t="s">
        <v>9</v>
      </c>
      <c r="P32" s="132" t="s">
        <v>9</v>
      </c>
      <c r="Q32" s="57">
        <v>0.6431987247608927</v>
      </c>
      <c r="R32" s="132">
        <v>0.6437236286919831</v>
      </c>
      <c r="S32" s="103" t="s">
        <v>784</v>
      </c>
      <c r="Y32" s="105">
        <v>40</v>
      </c>
      <c r="Z32" s="105">
        <v>0</v>
      </c>
      <c r="AA32" s="105">
        <v>0</v>
      </c>
      <c r="AB32" s="105">
        <v>40</v>
      </c>
      <c r="AG32" s="105">
        <v>4842</v>
      </c>
      <c r="AH32" s="105">
        <v>4882</v>
      </c>
      <c r="AI32" s="105">
        <v>2686</v>
      </c>
      <c r="AJ32" s="105">
        <v>2702</v>
      </c>
    </row>
    <row r="33" spans="2:36" s="80" customFormat="1" ht="12.75">
      <c r="B33" s="130" t="s">
        <v>150</v>
      </c>
      <c r="C33" s="130" t="s">
        <v>629</v>
      </c>
      <c r="D33" s="131" t="s">
        <v>905</v>
      </c>
      <c r="E33" s="122">
        <v>0</v>
      </c>
      <c r="F33" s="122">
        <v>0</v>
      </c>
      <c r="G33" s="122">
        <v>1213</v>
      </c>
      <c r="H33" s="122">
        <v>1213</v>
      </c>
      <c r="I33" s="122">
        <v>0</v>
      </c>
      <c r="J33" s="122">
        <v>0</v>
      </c>
      <c r="K33" s="122">
        <v>55</v>
      </c>
      <c r="L33" s="122">
        <v>55</v>
      </c>
      <c r="M33" s="132">
        <v>0.9546578730420445</v>
      </c>
      <c r="N33" s="132" t="s">
        <v>9</v>
      </c>
      <c r="O33" s="132" t="s">
        <v>9</v>
      </c>
      <c r="P33" s="132">
        <v>0.9546578730420445</v>
      </c>
      <c r="Q33" s="57">
        <v>0.7239284508943639</v>
      </c>
      <c r="R33" s="132">
        <v>0.7413900673820814</v>
      </c>
      <c r="S33" s="103" t="s">
        <v>777</v>
      </c>
      <c r="Y33" s="105">
        <v>0</v>
      </c>
      <c r="Z33" s="105">
        <v>0</v>
      </c>
      <c r="AA33" s="105">
        <v>1158</v>
      </c>
      <c r="AB33" s="105">
        <v>1158</v>
      </c>
      <c r="AG33" s="105">
        <v>10725</v>
      </c>
      <c r="AH33" s="105">
        <v>11883</v>
      </c>
      <c r="AI33" s="105">
        <v>4090</v>
      </c>
      <c r="AJ33" s="105">
        <v>4145</v>
      </c>
    </row>
    <row r="34" spans="2:36" s="80" customFormat="1" ht="12.75">
      <c r="B34" s="130" t="s">
        <v>78</v>
      </c>
      <c r="C34" s="130" t="s">
        <v>629</v>
      </c>
      <c r="D34" s="131" t="s">
        <v>305</v>
      </c>
      <c r="E34" s="122">
        <v>102</v>
      </c>
      <c r="F34" s="122">
        <v>0</v>
      </c>
      <c r="G34" s="122">
        <v>0</v>
      </c>
      <c r="H34" s="122">
        <v>102</v>
      </c>
      <c r="I34" s="122" t="s">
        <v>9</v>
      </c>
      <c r="J34" s="122" t="s">
        <v>9</v>
      </c>
      <c r="K34" s="122" t="s">
        <v>9</v>
      </c>
      <c r="L34" s="122" t="s">
        <v>9</v>
      </c>
      <c r="M34" s="132" t="s">
        <v>9</v>
      </c>
      <c r="N34" s="132" t="s">
        <v>9</v>
      </c>
      <c r="O34" s="132" t="s">
        <v>9</v>
      </c>
      <c r="P34" s="132" t="s">
        <v>9</v>
      </c>
      <c r="Q34" s="57" t="s">
        <v>9</v>
      </c>
      <c r="R34" s="132" t="s">
        <v>9</v>
      </c>
      <c r="S34" s="103" t="s">
        <v>795</v>
      </c>
      <c r="Y34" s="105" t="s">
        <v>9</v>
      </c>
      <c r="Z34" s="105" t="s">
        <v>9</v>
      </c>
      <c r="AA34" s="105" t="s">
        <v>9</v>
      </c>
      <c r="AB34" s="105" t="s">
        <v>9</v>
      </c>
      <c r="AG34" s="105" t="s">
        <v>9</v>
      </c>
      <c r="AH34" s="105" t="s">
        <v>9</v>
      </c>
      <c r="AI34" s="105" t="s">
        <v>9</v>
      </c>
      <c r="AJ34" s="105" t="s">
        <v>9</v>
      </c>
    </row>
    <row r="35" spans="2:36" s="80" customFormat="1" ht="12.75">
      <c r="B35" s="130" t="s">
        <v>850</v>
      </c>
      <c r="C35" s="130" t="s">
        <v>630</v>
      </c>
      <c r="D35" s="131" t="s">
        <v>884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32" t="s">
        <v>9</v>
      </c>
      <c r="N35" s="132" t="s">
        <v>9</v>
      </c>
      <c r="O35" s="132" t="s">
        <v>9</v>
      </c>
      <c r="P35" s="132" t="s">
        <v>9</v>
      </c>
      <c r="Q35" s="57">
        <v>0.8898858075040783</v>
      </c>
      <c r="R35" s="132">
        <v>0.8898858075040783</v>
      </c>
      <c r="S35" s="103" t="s">
        <v>770</v>
      </c>
      <c r="Y35" s="105">
        <v>0</v>
      </c>
      <c r="Z35" s="105">
        <v>0</v>
      </c>
      <c r="AA35" s="105">
        <v>0</v>
      </c>
      <c r="AB35" s="105">
        <v>0</v>
      </c>
      <c r="AG35" s="105">
        <v>2182</v>
      </c>
      <c r="AH35" s="105">
        <v>2182</v>
      </c>
      <c r="AI35" s="105">
        <v>270</v>
      </c>
      <c r="AJ35" s="105">
        <v>270</v>
      </c>
    </row>
    <row r="36" spans="2:36" s="80" customFormat="1" ht="12.75">
      <c r="B36" s="130" t="s">
        <v>72</v>
      </c>
      <c r="C36" s="130" t="s">
        <v>630</v>
      </c>
      <c r="D36" s="131" t="s">
        <v>227</v>
      </c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32" t="s">
        <v>9</v>
      </c>
      <c r="N36" s="132" t="s">
        <v>9</v>
      </c>
      <c r="O36" s="132" t="s">
        <v>9</v>
      </c>
      <c r="P36" s="132" t="s">
        <v>9</v>
      </c>
      <c r="Q36" s="57">
        <v>0.5853204439670605</v>
      </c>
      <c r="R36" s="132">
        <v>0.5853204439670605</v>
      </c>
      <c r="S36" s="103" t="s">
        <v>770</v>
      </c>
      <c r="Y36" s="105">
        <v>0</v>
      </c>
      <c r="Z36" s="105">
        <v>0</v>
      </c>
      <c r="AA36" s="105">
        <v>0</v>
      </c>
      <c r="AB36" s="105">
        <v>0</v>
      </c>
      <c r="AG36" s="105">
        <v>16348</v>
      </c>
      <c r="AH36" s="105">
        <v>16348</v>
      </c>
      <c r="AI36" s="105">
        <v>11582</v>
      </c>
      <c r="AJ36" s="105">
        <v>11582</v>
      </c>
    </row>
    <row r="37" spans="2:36" s="80" customFormat="1" ht="12.75">
      <c r="B37" s="130" t="s">
        <v>38</v>
      </c>
      <c r="C37" s="130" t="s">
        <v>630</v>
      </c>
      <c r="D37" s="131" t="s">
        <v>229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32" t="s">
        <v>9</v>
      </c>
      <c r="N37" s="132" t="s">
        <v>9</v>
      </c>
      <c r="O37" s="132" t="s">
        <v>9</v>
      </c>
      <c r="P37" s="132" t="s">
        <v>9</v>
      </c>
      <c r="Q37" s="57">
        <v>0.679175582835905</v>
      </c>
      <c r="R37" s="132">
        <v>0.679175582835905</v>
      </c>
      <c r="S37" s="103" t="s">
        <v>770</v>
      </c>
      <c r="Y37" s="105">
        <v>0</v>
      </c>
      <c r="Z37" s="105">
        <v>0</v>
      </c>
      <c r="AA37" s="105">
        <v>0</v>
      </c>
      <c r="AB37" s="105">
        <v>0</v>
      </c>
      <c r="AG37" s="105">
        <v>30152</v>
      </c>
      <c r="AH37" s="105">
        <v>30152</v>
      </c>
      <c r="AI37" s="105">
        <v>14243</v>
      </c>
      <c r="AJ37" s="105">
        <v>14243</v>
      </c>
    </row>
    <row r="38" spans="2:36" s="80" customFormat="1" ht="12.75">
      <c r="B38" s="130" t="s">
        <v>185</v>
      </c>
      <c r="C38" s="130" t="s">
        <v>630</v>
      </c>
      <c r="D38" s="131" t="s">
        <v>225</v>
      </c>
      <c r="E38" s="122">
        <v>0</v>
      </c>
      <c r="F38" s="122">
        <v>0</v>
      </c>
      <c r="G38" s="122">
        <v>283</v>
      </c>
      <c r="H38" s="122">
        <v>283</v>
      </c>
      <c r="I38" s="122">
        <v>0</v>
      </c>
      <c r="J38" s="122">
        <v>0</v>
      </c>
      <c r="K38" s="122">
        <v>0</v>
      </c>
      <c r="L38" s="122">
        <v>0</v>
      </c>
      <c r="M38" s="132">
        <v>1</v>
      </c>
      <c r="N38" s="132" t="s">
        <v>9</v>
      </c>
      <c r="O38" s="132" t="s">
        <v>9</v>
      </c>
      <c r="P38" s="132">
        <v>1</v>
      </c>
      <c r="Q38" s="57">
        <v>0.993564633463906</v>
      </c>
      <c r="R38" s="132">
        <v>0.994036816178377</v>
      </c>
      <c r="S38" s="103" t="s">
        <v>789</v>
      </c>
      <c r="Y38" s="105">
        <v>0</v>
      </c>
      <c r="Z38" s="105">
        <v>0</v>
      </c>
      <c r="AA38" s="105">
        <v>283</v>
      </c>
      <c r="AB38" s="105">
        <v>283</v>
      </c>
      <c r="AG38" s="105">
        <v>3551</v>
      </c>
      <c r="AH38" s="105">
        <v>3834</v>
      </c>
      <c r="AI38" s="105">
        <v>23</v>
      </c>
      <c r="AJ38" s="105">
        <v>23</v>
      </c>
    </row>
    <row r="39" spans="2:36" s="80" customFormat="1" ht="12.75">
      <c r="B39" s="130" t="s">
        <v>176</v>
      </c>
      <c r="C39" s="130" t="s">
        <v>630</v>
      </c>
      <c r="D39" s="131" t="s">
        <v>232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32" t="s">
        <v>9</v>
      </c>
      <c r="N39" s="132" t="s">
        <v>9</v>
      </c>
      <c r="O39" s="132" t="s">
        <v>9</v>
      </c>
      <c r="P39" s="132" t="s">
        <v>9</v>
      </c>
      <c r="Q39" s="57">
        <v>0.9818517379267917</v>
      </c>
      <c r="R39" s="132">
        <v>0.9818517379267917</v>
      </c>
      <c r="S39" s="103" t="s">
        <v>786</v>
      </c>
      <c r="Y39" s="105">
        <v>0</v>
      </c>
      <c r="Z39" s="105">
        <v>0</v>
      </c>
      <c r="AA39" s="105">
        <v>0</v>
      </c>
      <c r="AB39" s="105">
        <v>0</v>
      </c>
      <c r="AG39" s="105">
        <v>9576</v>
      </c>
      <c r="AH39" s="105">
        <v>9576</v>
      </c>
      <c r="AI39" s="105">
        <v>177</v>
      </c>
      <c r="AJ39" s="105">
        <v>177</v>
      </c>
    </row>
    <row r="40" spans="2:36" s="80" customFormat="1" ht="12.75">
      <c r="B40" s="130" t="s">
        <v>120</v>
      </c>
      <c r="C40" s="130" t="s">
        <v>630</v>
      </c>
      <c r="D40" s="131" t="s">
        <v>231</v>
      </c>
      <c r="E40" s="122">
        <v>532</v>
      </c>
      <c r="F40" s="122">
        <v>0</v>
      </c>
      <c r="G40" s="122">
        <v>0</v>
      </c>
      <c r="H40" s="122">
        <v>532</v>
      </c>
      <c r="I40" s="122" t="s">
        <v>9</v>
      </c>
      <c r="J40" s="122" t="s">
        <v>9</v>
      </c>
      <c r="K40" s="122" t="s">
        <v>9</v>
      </c>
      <c r="L40" s="122" t="s">
        <v>9</v>
      </c>
      <c r="M40" s="132" t="s">
        <v>9</v>
      </c>
      <c r="N40" s="132" t="s">
        <v>9</v>
      </c>
      <c r="O40" s="132" t="s">
        <v>9</v>
      </c>
      <c r="P40" s="132" t="s">
        <v>9</v>
      </c>
      <c r="Q40" s="57" t="s">
        <v>9</v>
      </c>
      <c r="R40" s="132" t="s">
        <v>9</v>
      </c>
      <c r="S40" s="103" t="s">
        <v>786</v>
      </c>
      <c r="Y40" s="105" t="s">
        <v>9</v>
      </c>
      <c r="Z40" s="105" t="s">
        <v>9</v>
      </c>
      <c r="AA40" s="105" t="s">
        <v>9</v>
      </c>
      <c r="AB40" s="105" t="s">
        <v>9</v>
      </c>
      <c r="AG40" s="105" t="s">
        <v>9</v>
      </c>
      <c r="AH40" s="105" t="s">
        <v>9</v>
      </c>
      <c r="AI40" s="105" t="s">
        <v>9</v>
      </c>
      <c r="AJ40" s="105" t="s">
        <v>9</v>
      </c>
    </row>
    <row r="41" spans="2:36" s="80" customFormat="1" ht="12.75">
      <c r="B41" s="130" t="s">
        <v>87</v>
      </c>
      <c r="C41" s="130" t="s">
        <v>630</v>
      </c>
      <c r="D41" s="131" t="s">
        <v>226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32" t="s">
        <v>9</v>
      </c>
      <c r="N41" s="132" t="s">
        <v>9</v>
      </c>
      <c r="O41" s="132" t="s">
        <v>9</v>
      </c>
      <c r="P41" s="132" t="s">
        <v>9</v>
      </c>
      <c r="Q41" s="57">
        <v>0.7241475684740079</v>
      </c>
      <c r="R41" s="132">
        <v>0.7241475684740079</v>
      </c>
      <c r="S41" s="103" t="s">
        <v>792</v>
      </c>
      <c r="Y41" s="105">
        <v>0</v>
      </c>
      <c r="Z41" s="105">
        <v>0</v>
      </c>
      <c r="AA41" s="105">
        <v>0</v>
      </c>
      <c r="AB41" s="105">
        <v>0</v>
      </c>
      <c r="AG41" s="105">
        <v>12955</v>
      </c>
      <c r="AH41" s="105">
        <v>12955</v>
      </c>
      <c r="AI41" s="105">
        <v>4935</v>
      </c>
      <c r="AJ41" s="105">
        <v>4935</v>
      </c>
    </row>
    <row r="42" spans="2:36" s="80" customFormat="1" ht="12.75">
      <c r="B42" s="130" t="s">
        <v>140</v>
      </c>
      <c r="C42" s="130" t="s">
        <v>630</v>
      </c>
      <c r="D42" s="131" t="s">
        <v>234</v>
      </c>
      <c r="E42" s="122">
        <v>223</v>
      </c>
      <c r="F42" s="122">
        <v>1</v>
      </c>
      <c r="G42" s="122">
        <v>0</v>
      </c>
      <c r="H42" s="122">
        <v>224</v>
      </c>
      <c r="I42" s="122">
        <v>13</v>
      </c>
      <c r="J42" s="122">
        <v>0</v>
      </c>
      <c r="K42" s="122">
        <v>0</v>
      </c>
      <c r="L42" s="122">
        <v>13</v>
      </c>
      <c r="M42" s="132">
        <v>0.9419642857142857</v>
      </c>
      <c r="N42" s="132">
        <v>0.9417040358744395</v>
      </c>
      <c r="O42" s="132">
        <v>1</v>
      </c>
      <c r="P42" s="132" t="s">
        <v>9</v>
      </c>
      <c r="Q42" s="57">
        <v>0.7676752202221371</v>
      </c>
      <c r="R42" s="132">
        <v>0.7706152571729799</v>
      </c>
      <c r="S42" s="103" t="s">
        <v>792</v>
      </c>
      <c r="Y42" s="105">
        <v>210</v>
      </c>
      <c r="Z42" s="105">
        <v>1</v>
      </c>
      <c r="AA42" s="105">
        <v>0</v>
      </c>
      <c r="AB42" s="105">
        <v>211</v>
      </c>
      <c r="AG42" s="105">
        <v>10022</v>
      </c>
      <c r="AH42" s="105">
        <v>10233</v>
      </c>
      <c r="AI42" s="105">
        <v>3033</v>
      </c>
      <c r="AJ42" s="105">
        <v>3046</v>
      </c>
    </row>
    <row r="43" spans="2:36" s="80" customFormat="1" ht="12.75">
      <c r="B43" s="130" t="s">
        <v>85</v>
      </c>
      <c r="C43" s="130" t="s">
        <v>630</v>
      </c>
      <c r="D43" s="131" t="s">
        <v>236</v>
      </c>
      <c r="E43" s="122">
        <v>0</v>
      </c>
      <c r="F43" s="122">
        <v>0</v>
      </c>
      <c r="G43" s="122">
        <v>2126</v>
      </c>
      <c r="H43" s="122">
        <v>2126</v>
      </c>
      <c r="I43" s="122">
        <v>0</v>
      </c>
      <c r="J43" s="122">
        <v>0</v>
      </c>
      <c r="K43" s="122">
        <v>0</v>
      </c>
      <c r="L43" s="122">
        <v>0</v>
      </c>
      <c r="M43" s="132">
        <v>1</v>
      </c>
      <c r="N43" s="132" t="s">
        <v>9</v>
      </c>
      <c r="O43" s="132" t="s">
        <v>9</v>
      </c>
      <c r="P43" s="132">
        <v>1</v>
      </c>
      <c r="Q43" s="57">
        <v>0.7455804178514032</v>
      </c>
      <c r="R43" s="132">
        <v>0.7751311188811189</v>
      </c>
      <c r="S43" s="103" t="s">
        <v>789</v>
      </c>
      <c r="Y43" s="105">
        <v>0</v>
      </c>
      <c r="Z43" s="105">
        <v>0</v>
      </c>
      <c r="AA43" s="105">
        <v>2126</v>
      </c>
      <c r="AB43" s="105">
        <v>2126</v>
      </c>
      <c r="AG43" s="105">
        <v>12062</v>
      </c>
      <c r="AH43" s="105">
        <v>14188</v>
      </c>
      <c r="AI43" s="105">
        <v>4116</v>
      </c>
      <c r="AJ43" s="105">
        <v>4116</v>
      </c>
    </row>
    <row r="44" spans="2:36" s="80" customFormat="1" ht="12.75">
      <c r="B44" s="130" t="s">
        <v>852</v>
      </c>
      <c r="C44" s="130" t="s">
        <v>630</v>
      </c>
      <c r="D44" s="131" t="s">
        <v>885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32" t="s">
        <v>9</v>
      </c>
      <c r="N44" s="132" t="s">
        <v>9</v>
      </c>
      <c r="O44" s="132" t="s">
        <v>9</v>
      </c>
      <c r="P44" s="132" t="s">
        <v>9</v>
      </c>
      <c r="Q44" s="57">
        <v>0.8762718762718763</v>
      </c>
      <c r="R44" s="132">
        <v>0.8762718762718763</v>
      </c>
      <c r="S44" s="103" t="s">
        <v>770</v>
      </c>
      <c r="Y44" s="105">
        <v>0</v>
      </c>
      <c r="Z44" s="105">
        <v>0</v>
      </c>
      <c r="AA44" s="105">
        <v>0</v>
      </c>
      <c r="AB44" s="105">
        <v>0</v>
      </c>
      <c r="AG44" s="105">
        <v>2153</v>
      </c>
      <c r="AH44" s="105">
        <v>2153</v>
      </c>
      <c r="AI44" s="105">
        <v>304</v>
      </c>
      <c r="AJ44" s="105">
        <v>304</v>
      </c>
    </row>
    <row r="45" spans="2:36" s="80" customFormat="1" ht="12.75">
      <c r="B45" s="130" t="s">
        <v>122</v>
      </c>
      <c r="C45" s="130" t="s">
        <v>630</v>
      </c>
      <c r="D45" s="131" t="s">
        <v>890</v>
      </c>
      <c r="E45" s="122">
        <v>25</v>
      </c>
      <c r="F45" s="122">
        <v>0</v>
      </c>
      <c r="G45" s="122">
        <v>0</v>
      </c>
      <c r="H45" s="122">
        <v>25</v>
      </c>
      <c r="I45" s="122">
        <v>0</v>
      </c>
      <c r="J45" s="122">
        <v>0</v>
      </c>
      <c r="K45" s="122">
        <v>0</v>
      </c>
      <c r="L45" s="122">
        <v>0</v>
      </c>
      <c r="M45" s="132">
        <v>1</v>
      </c>
      <c r="N45" s="132">
        <v>1</v>
      </c>
      <c r="O45" s="132" t="s">
        <v>9</v>
      </c>
      <c r="P45" s="132" t="s">
        <v>9</v>
      </c>
      <c r="Q45" s="57">
        <v>0.7734568467394295</v>
      </c>
      <c r="R45" s="132">
        <v>0.7739751098096632</v>
      </c>
      <c r="S45" s="103" t="s">
        <v>770</v>
      </c>
      <c r="Y45" s="105">
        <v>25</v>
      </c>
      <c r="Z45" s="105">
        <v>0</v>
      </c>
      <c r="AA45" s="105">
        <v>0</v>
      </c>
      <c r="AB45" s="105">
        <v>25</v>
      </c>
      <c r="AG45" s="105">
        <v>8433</v>
      </c>
      <c r="AH45" s="105">
        <v>8458</v>
      </c>
      <c r="AI45" s="105">
        <v>2470</v>
      </c>
      <c r="AJ45" s="105">
        <v>2470</v>
      </c>
    </row>
    <row r="46" spans="2:36" s="80" customFormat="1" ht="12.75">
      <c r="B46" s="130" t="s">
        <v>173</v>
      </c>
      <c r="C46" s="130" t="s">
        <v>630</v>
      </c>
      <c r="D46" s="131" t="s">
        <v>239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32" t="s">
        <v>9</v>
      </c>
      <c r="N46" s="132" t="s">
        <v>9</v>
      </c>
      <c r="O46" s="132" t="s">
        <v>9</v>
      </c>
      <c r="P46" s="132" t="s">
        <v>9</v>
      </c>
      <c r="Q46" s="57">
        <v>1</v>
      </c>
      <c r="R46" s="132">
        <v>1</v>
      </c>
      <c r="S46" s="103" t="s">
        <v>792</v>
      </c>
      <c r="Y46" s="105">
        <v>0</v>
      </c>
      <c r="Z46" s="105">
        <v>0</v>
      </c>
      <c r="AA46" s="105">
        <v>0</v>
      </c>
      <c r="AB46" s="105">
        <v>0</v>
      </c>
      <c r="AG46" s="105">
        <v>5282</v>
      </c>
      <c r="AH46" s="105">
        <v>5282</v>
      </c>
      <c r="AI46" s="105">
        <v>0</v>
      </c>
      <c r="AJ46" s="105">
        <v>0</v>
      </c>
    </row>
    <row r="47" spans="2:36" s="80" customFormat="1" ht="12.75">
      <c r="B47" s="130" t="s">
        <v>174</v>
      </c>
      <c r="C47" s="130" t="s">
        <v>630</v>
      </c>
      <c r="D47" s="131" t="s">
        <v>233</v>
      </c>
      <c r="E47" s="122">
        <v>0</v>
      </c>
      <c r="F47" s="122">
        <v>0</v>
      </c>
      <c r="G47" s="122">
        <v>0</v>
      </c>
      <c r="H47" s="122">
        <v>0</v>
      </c>
      <c r="I47" s="122" t="s">
        <v>9</v>
      </c>
      <c r="J47" s="122" t="s">
        <v>9</v>
      </c>
      <c r="K47" s="122" t="s">
        <v>9</v>
      </c>
      <c r="L47" s="122" t="s">
        <v>9</v>
      </c>
      <c r="M47" s="132" t="s">
        <v>9</v>
      </c>
      <c r="N47" s="132" t="s">
        <v>9</v>
      </c>
      <c r="O47" s="132" t="s">
        <v>9</v>
      </c>
      <c r="P47" s="132" t="s">
        <v>9</v>
      </c>
      <c r="Q47" s="57" t="s">
        <v>9</v>
      </c>
      <c r="R47" s="132" t="s">
        <v>9</v>
      </c>
      <c r="S47" s="103" t="s">
        <v>786</v>
      </c>
      <c r="Y47" s="105" t="s">
        <v>9</v>
      </c>
      <c r="Z47" s="105" t="s">
        <v>9</v>
      </c>
      <c r="AA47" s="105" t="s">
        <v>9</v>
      </c>
      <c r="AB47" s="105" t="s">
        <v>9</v>
      </c>
      <c r="AG47" s="105" t="s">
        <v>9</v>
      </c>
      <c r="AH47" s="105" t="s">
        <v>9</v>
      </c>
      <c r="AI47" s="105" t="s">
        <v>9</v>
      </c>
      <c r="AJ47" s="105" t="s">
        <v>9</v>
      </c>
    </row>
    <row r="48" spans="2:36" s="80" customFormat="1" ht="12.75">
      <c r="B48" s="130" t="s">
        <v>94</v>
      </c>
      <c r="C48" s="130" t="s">
        <v>630</v>
      </c>
      <c r="D48" s="131" t="s">
        <v>230</v>
      </c>
      <c r="E48" s="122">
        <v>82</v>
      </c>
      <c r="F48" s="122">
        <v>0</v>
      </c>
      <c r="G48" s="122">
        <v>1312</v>
      </c>
      <c r="H48" s="122">
        <v>1394</v>
      </c>
      <c r="I48" s="122">
        <v>31</v>
      </c>
      <c r="J48" s="122">
        <v>0</v>
      </c>
      <c r="K48" s="122">
        <v>277</v>
      </c>
      <c r="L48" s="122">
        <v>308</v>
      </c>
      <c r="M48" s="132">
        <v>0.7790530846484935</v>
      </c>
      <c r="N48" s="132">
        <v>0.6219512195121951</v>
      </c>
      <c r="O48" s="132" t="s">
        <v>9</v>
      </c>
      <c r="P48" s="132">
        <v>0.7888719512195121</v>
      </c>
      <c r="Q48" s="57">
        <v>0.6558062177491577</v>
      </c>
      <c r="R48" s="132">
        <v>0.6627218934911243</v>
      </c>
      <c r="S48" s="103" t="s">
        <v>789</v>
      </c>
      <c r="Y48" s="105">
        <v>51</v>
      </c>
      <c r="Z48" s="105">
        <v>0</v>
      </c>
      <c r="AA48" s="105">
        <v>1035</v>
      </c>
      <c r="AB48" s="105">
        <v>1086</v>
      </c>
      <c r="AG48" s="105">
        <v>15378</v>
      </c>
      <c r="AH48" s="105">
        <v>16464</v>
      </c>
      <c r="AI48" s="105">
        <v>8071</v>
      </c>
      <c r="AJ48" s="105">
        <v>8379</v>
      </c>
    </row>
    <row r="49" spans="2:36" s="80" customFormat="1" ht="12.75">
      <c r="B49" s="130" t="s">
        <v>49</v>
      </c>
      <c r="C49" s="130" t="s">
        <v>630</v>
      </c>
      <c r="D49" s="131" t="s">
        <v>240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32" t="s">
        <v>9</v>
      </c>
      <c r="N49" s="132" t="s">
        <v>9</v>
      </c>
      <c r="O49" s="132" t="s">
        <v>9</v>
      </c>
      <c r="P49" s="132" t="s">
        <v>9</v>
      </c>
      <c r="Q49" s="57">
        <v>0.6261893084845512</v>
      </c>
      <c r="R49" s="132">
        <v>0.6261893084845512</v>
      </c>
      <c r="S49" s="103" t="s">
        <v>792</v>
      </c>
      <c r="Y49" s="105">
        <v>0</v>
      </c>
      <c r="Z49" s="105">
        <v>0</v>
      </c>
      <c r="AA49" s="105">
        <v>0</v>
      </c>
      <c r="AB49" s="105">
        <v>0</v>
      </c>
      <c r="AG49" s="105">
        <v>6384</v>
      </c>
      <c r="AH49" s="105">
        <v>6384</v>
      </c>
      <c r="AI49" s="105">
        <v>3811</v>
      </c>
      <c r="AJ49" s="105">
        <v>3811</v>
      </c>
    </row>
    <row r="50" spans="2:36" s="80" customFormat="1" ht="12.75">
      <c r="B50" s="130" t="s">
        <v>86</v>
      </c>
      <c r="C50" s="130" t="s">
        <v>630</v>
      </c>
      <c r="D50" s="131" t="s">
        <v>228</v>
      </c>
      <c r="E50" s="122">
        <v>147</v>
      </c>
      <c r="F50" s="122">
        <v>0</v>
      </c>
      <c r="G50" s="122">
        <v>41</v>
      </c>
      <c r="H50" s="122">
        <v>188</v>
      </c>
      <c r="I50" s="122">
        <v>26</v>
      </c>
      <c r="J50" s="122">
        <v>0</v>
      </c>
      <c r="K50" s="122">
        <v>0</v>
      </c>
      <c r="L50" s="122">
        <v>26</v>
      </c>
      <c r="M50" s="132">
        <v>0.8617021276595744</v>
      </c>
      <c r="N50" s="132">
        <v>0.8231292517006803</v>
      </c>
      <c r="O50" s="132" t="s">
        <v>9</v>
      </c>
      <c r="P50" s="132">
        <v>1</v>
      </c>
      <c r="Q50" s="57">
        <v>0.6798018115661532</v>
      </c>
      <c r="R50" s="132">
        <v>0.6811159787871801</v>
      </c>
      <c r="S50" s="103" t="s">
        <v>789</v>
      </c>
      <c r="Y50" s="105">
        <v>121</v>
      </c>
      <c r="Z50" s="105">
        <v>0</v>
      </c>
      <c r="AA50" s="105">
        <v>41</v>
      </c>
      <c r="AB50" s="105">
        <v>162</v>
      </c>
      <c r="AG50" s="105">
        <v>17562</v>
      </c>
      <c r="AH50" s="105">
        <v>17724</v>
      </c>
      <c r="AI50" s="105">
        <v>8272</v>
      </c>
      <c r="AJ50" s="105">
        <v>8298</v>
      </c>
    </row>
    <row r="51" spans="2:36" s="80" customFormat="1" ht="12.75">
      <c r="B51" s="130" t="s">
        <v>193</v>
      </c>
      <c r="C51" s="130" t="s">
        <v>630</v>
      </c>
      <c r="D51" s="131" t="s">
        <v>891</v>
      </c>
      <c r="E51" s="122">
        <v>225</v>
      </c>
      <c r="F51" s="122">
        <v>0</v>
      </c>
      <c r="G51" s="122">
        <v>0</v>
      </c>
      <c r="H51" s="122">
        <v>225</v>
      </c>
      <c r="I51" s="122">
        <v>108</v>
      </c>
      <c r="J51" s="122">
        <v>0</v>
      </c>
      <c r="K51" s="122">
        <v>0</v>
      </c>
      <c r="L51" s="122">
        <v>108</v>
      </c>
      <c r="M51" s="132">
        <v>0.52</v>
      </c>
      <c r="N51" s="132">
        <v>0.52</v>
      </c>
      <c r="O51" s="132" t="s">
        <v>9</v>
      </c>
      <c r="P51" s="132" t="s">
        <v>9</v>
      </c>
      <c r="Q51" s="57">
        <v>0.7707577132486388</v>
      </c>
      <c r="R51" s="132">
        <v>0.768642447418738</v>
      </c>
      <c r="S51" s="103" t="s">
        <v>786</v>
      </c>
      <c r="Y51" s="105">
        <v>117</v>
      </c>
      <c r="Z51" s="105">
        <v>0</v>
      </c>
      <c r="AA51" s="105">
        <v>0</v>
      </c>
      <c r="AB51" s="105">
        <v>117</v>
      </c>
      <c r="AG51" s="105">
        <v>20385</v>
      </c>
      <c r="AH51" s="105">
        <v>20502</v>
      </c>
      <c r="AI51" s="105">
        <v>6063</v>
      </c>
      <c r="AJ51" s="105">
        <v>6171</v>
      </c>
    </row>
    <row r="52" spans="2:36" s="80" customFormat="1" ht="12.75">
      <c r="B52" s="130" t="s">
        <v>116</v>
      </c>
      <c r="C52" s="130" t="s">
        <v>630</v>
      </c>
      <c r="D52" s="131" t="s">
        <v>400</v>
      </c>
      <c r="E52" s="122">
        <v>0</v>
      </c>
      <c r="F52" s="122">
        <v>0</v>
      </c>
      <c r="G52" s="122">
        <v>0</v>
      </c>
      <c r="H52" s="122">
        <v>0</v>
      </c>
      <c r="I52" s="122">
        <v>0</v>
      </c>
      <c r="J52" s="122">
        <v>0</v>
      </c>
      <c r="K52" s="122">
        <v>0</v>
      </c>
      <c r="L52" s="122">
        <v>0</v>
      </c>
      <c r="M52" s="132" t="s">
        <v>9</v>
      </c>
      <c r="N52" s="132" t="s">
        <v>9</v>
      </c>
      <c r="O52" s="132" t="s">
        <v>9</v>
      </c>
      <c r="P52" s="132" t="s">
        <v>9</v>
      </c>
      <c r="Q52" s="57">
        <v>0.973544169074046</v>
      </c>
      <c r="R52" s="132">
        <v>0.973544169074046</v>
      </c>
      <c r="S52" s="103" t="s">
        <v>785</v>
      </c>
      <c r="Y52" s="105">
        <v>0</v>
      </c>
      <c r="Z52" s="105">
        <v>0</v>
      </c>
      <c r="AA52" s="105">
        <v>0</v>
      </c>
      <c r="AB52" s="105">
        <v>0</v>
      </c>
      <c r="AG52" s="105">
        <v>6403</v>
      </c>
      <c r="AH52" s="105">
        <v>6403</v>
      </c>
      <c r="AI52" s="105">
        <v>174</v>
      </c>
      <c r="AJ52" s="105">
        <v>174</v>
      </c>
    </row>
    <row r="53" spans="2:36" s="80" customFormat="1" ht="12.75">
      <c r="B53" s="130" t="s">
        <v>48</v>
      </c>
      <c r="C53" s="130" t="s">
        <v>630</v>
      </c>
      <c r="D53" s="131" t="s">
        <v>241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32" t="s">
        <v>9</v>
      </c>
      <c r="N53" s="132" t="s">
        <v>9</v>
      </c>
      <c r="O53" s="132" t="s">
        <v>9</v>
      </c>
      <c r="P53" s="132" t="s">
        <v>9</v>
      </c>
      <c r="Q53" s="57">
        <v>0.9445686186857398</v>
      </c>
      <c r="R53" s="132">
        <v>0.9445686186857398</v>
      </c>
      <c r="S53" s="103" t="s">
        <v>770</v>
      </c>
      <c r="Y53" s="105">
        <v>0</v>
      </c>
      <c r="Z53" s="105">
        <v>0</v>
      </c>
      <c r="AA53" s="105">
        <v>0</v>
      </c>
      <c r="AB53" s="105">
        <v>0</v>
      </c>
      <c r="AG53" s="105">
        <v>2113</v>
      </c>
      <c r="AH53" s="105">
        <v>2113</v>
      </c>
      <c r="AI53" s="105">
        <v>124</v>
      </c>
      <c r="AJ53" s="105">
        <v>124</v>
      </c>
    </row>
    <row r="54" spans="2:36" s="80" customFormat="1" ht="12.75">
      <c r="B54" s="130" t="s">
        <v>46</v>
      </c>
      <c r="C54" s="130" t="s">
        <v>630</v>
      </c>
      <c r="D54" s="131" t="s">
        <v>237</v>
      </c>
      <c r="E54" s="122">
        <v>768</v>
      </c>
      <c r="F54" s="122">
        <v>0</v>
      </c>
      <c r="G54" s="122">
        <v>0</v>
      </c>
      <c r="H54" s="122">
        <v>768</v>
      </c>
      <c r="I54" s="122">
        <v>144</v>
      </c>
      <c r="J54" s="122">
        <v>0</v>
      </c>
      <c r="K54" s="122">
        <v>0</v>
      </c>
      <c r="L54" s="122">
        <v>144</v>
      </c>
      <c r="M54" s="132">
        <v>0.8125</v>
      </c>
      <c r="N54" s="132">
        <v>0.8125</v>
      </c>
      <c r="O54" s="132" t="s">
        <v>9</v>
      </c>
      <c r="P54" s="132" t="s">
        <v>9</v>
      </c>
      <c r="Q54" s="57">
        <v>0.7077909708552924</v>
      </c>
      <c r="R54" s="132">
        <v>0.7126596839619785</v>
      </c>
      <c r="S54" s="103" t="s">
        <v>785</v>
      </c>
      <c r="Y54" s="105">
        <v>624</v>
      </c>
      <c r="Z54" s="105">
        <v>0</v>
      </c>
      <c r="AA54" s="105">
        <v>0</v>
      </c>
      <c r="AB54" s="105">
        <v>624</v>
      </c>
      <c r="AG54" s="105">
        <v>11147</v>
      </c>
      <c r="AH54" s="105">
        <v>11771</v>
      </c>
      <c r="AI54" s="105">
        <v>4602</v>
      </c>
      <c r="AJ54" s="105">
        <v>4746</v>
      </c>
    </row>
    <row r="55" spans="2:36" s="80" customFormat="1" ht="12.75">
      <c r="B55" s="130" t="s">
        <v>45</v>
      </c>
      <c r="C55" s="130" t="s">
        <v>630</v>
      </c>
      <c r="D55" s="131" t="s">
        <v>243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32" t="s">
        <v>9</v>
      </c>
      <c r="N55" s="132" t="s">
        <v>9</v>
      </c>
      <c r="O55" s="132" t="s">
        <v>9</v>
      </c>
      <c r="P55" s="132" t="s">
        <v>9</v>
      </c>
      <c r="Q55" s="57">
        <v>0.6672961170777765</v>
      </c>
      <c r="R55" s="132">
        <v>0.6672961170777765</v>
      </c>
      <c r="S55" s="103" t="s">
        <v>785</v>
      </c>
      <c r="Y55" s="105">
        <v>0</v>
      </c>
      <c r="Z55" s="105">
        <v>0</v>
      </c>
      <c r="AA55" s="105">
        <v>0</v>
      </c>
      <c r="AB55" s="105">
        <v>0</v>
      </c>
      <c r="AG55" s="105">
        <v>16962</v>
      </c>
      <c r="AH55" s="105">
        <v>16962</v>
      </c>
      <c r="AI55" s="105">
        <v>8457</v>
      </c>
      <c r="AJ55" s="105">
        <v>8457</v>
      </c>
    </row>
    <row r="56" spans="2:36" s="80" customFormat="1" ht="12.75">
      <c r="B56" s="130" t="s">
        <v>651</v>
      </c>
      <c r="C56" s="130" t="s">
        <v>630</v>
      </c>
      <c r="D56" s="131" t="s">
        <v>652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32" t="s">
        <v>9</v>
      </c>
      <c r="N56" s="132" t="s">
        <v>9</v>
      </c>
      <c r="O56" s="132" t="s">
        <v>9</v>
      </c>
      <c r="P56" s="132" t="s">
        <v>9</v>
      </c>
      <c r="Q56" s="57" t="s">
        <v>9</v>
      </c>
      <c r="R56" s="132" t="s">
        <v>9</v>
      </c>
      <c r="S56" s="103" t="s">
        <v>785</v>
      </c>
      <c r="Y56" s="105">
        <v>0</v>
      </c>
      <c r="Z56" s="105">
        <v>0</v>
      </c>
      <c r="AA56" s="105">
        <v>0</v>
      </c>
      <c r="AB56" s="105">
        <v>0</v>
      </c>
      <c r="AG56" s="105">
        <v>0</v>
      </c>
      <c r="AH56" s="105">
        <v>0</v>
      </c>
      <c r="AI56" s="105">
        <v>0</v>
      </c>
      <c r="AJ56" s="105">
        <v>0</v>
      </c>
    </row>
    <row r="57" spans="2:36" s="80" customFormat="1" ht="12.75">
      <c r="B57" s="130" t="s">
        <v>88</v>
      </c>
      <c r="C57" s="130" t="s">
        <v>630</v>
      </c>
      <c r="D57" s="131" t="s">
        <v>244</v>
      </c>
      <c r="E57" s="122">
        <v>932</v>
      </c>
      <c r="F57" s="122">
        <v>0</v>
      </c>
      <c r="G57" s="122">
        <v>0</v>
      </c>
      <c r="H57" s="122">
        <v>932</v>
      </c>
      <c r="I57" s="122">
        <v>92</v>
      </c>
      <c r="J57" s="122">
        <v>0</v>
      </c>
      <c r="K57" s="122">
        <v>0</v>
      </c>
      <c r="L57" s="122">
        <v>92</v>
      </c>
      <c r="M57" s="132">
        <v>0.9012875536480687</v>
      </c>
      <c r="N57" s="132">
        <v>0.9012875536480687</v>
      </c>
      <c r="O57" s="132" t="s">
        <v>9</v>
      </c>
      <c r="P57" s="132" t="s">
        <v>9</v>
      </c>
      <c r="Q57" s="57">
        <v>0.8105235873509591</v>
      </c>
      <c r="R57" s="132">
        <v>0.8172877019030865</v>
      </c>
      <c r="S57" s="103" t="s">
        <v>792</v>
      </c>
      <c r="Y57" s="105">
        <v>840</v>
      </c>
      <c r="Z57" s="105">
        <v>0</v>
      </c>
      <c r="AA57" s="105">
        <v>0</v>
      </c>
      <c r="AB57" s="105">
        <v>840</v>
      </c>
      <c r="AG57" s="105">
        <v>9381</v>
      </c>
      <c r="AH57" s="105">
        <v>10221</v>
      </c>
      <c r="AI57" s="105">
        <v>2193</v>
      </c>
      <c r="AJ57" s="105">
        <v>2285</v>
      </c>
    </row>
    <row r="58" spans="2:36" s="80" customFormat="1" ht="12.75">
      <c r="B58" s="130" t="s">
        <v>47</v>
      </c>
      <c r="C58" s="130" t="s">
        <v>630</v>
      </c>
      <c r="D58" s="131" t="s">
        <v>246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32" t="s">
        <v>9</v>
      </c>
      <c r="N58" s="132" t="s">
        <v>9</v>
      </c>
      <c r="O58" s="132" t="s">
        <v>9</v>
      </c>
      <c r="P58" s="132" t="s">
        <v>9</v>
      </c>
      <c r="Q58" s="57">
        <v>0.7187674177880404</v>
      </c>
      <c r="R58" s="132">
        <v>0.7187674177880404</v>
      </c>
      <c r="S58" s="103" t="s">
        <v>786</v>
      </c>
      <c r="Y58" s="105">
        <v>0</v>
      </c>
      <c r="Z58" s="105">
        <v>0</v>
      </c>
      <c r="AA58" s="105">
        <v>0</v>
      </c>
      <c r="AB58" s="105">
        <v>0</v>
      </c>
      <c r="AG58" s="105">
        <v>9027</v>
      </c>
      <c r="AH58" s="105">
        <v>9027</v>
      </c>
      <c r="AI58" s="105">
        <v>3532</v>
      </c>
      <c r="AJ58" s="105">
        <v>3532</v>
      </c>
    </row>
    <row r="59" spans="2:36" s="80" customFormat="1" ht="12.75">
      <c r="B59" s="130" t="s">
        <v>419</v>
      </c>
      <c r="C59" s="130" t="s">
        <v>630</v>
      </c>
      <c r="D59" s="131" t="s">
        <v>882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32" t="s">
        <v>9</v>
      </c>
      <c r="N59" s="132" t="s">
        <v>9</v>
      </c>
      <c r="O59" s="132" t="s">
        <v>9</v>
      </c>
      <c r="P59" s="132" t="s">
        <v>9</v>
      </c>
      <c r="Q59" s="57">
        <v>1</v>
      </c>
      <c r="R59" s="132">
        <v>1</v>
      </c>
      <c r="S59" s="103" t="s">
        <v>786</v>
      </c>
      <c r="Y59" s="105">
        <v>0</v>
      </c>
      <c r="Z59" s="105">
        <v>0</v>
      </c>
      <c r="AA59" s="105">
        <v>0</v>
      </c>
      <c r="AB59" s="105">
        <v>0</v>
      </c>
      <c r="AG59" s="105">
        <v>785</v>
      </c>
      <c r="AH59" s="105">
        <v>785</v>
      </c>
      <c r="AI59" s="105">
        <v>0</v>
      </c>
      <c r="AJ59" s="105">
        <v>0</v>
      </c>
    </row>
    <row r="60" spans="2:36" s="80" customFormat="1" ht="12.75">
      <c r="B60" s="130" t="s">
        <v>127</v>
      </c>
      <c r="C60" s="130" t="s">
        <v>630</v>
      </c>
      <c r="D60" s="131" t="s">
        <v>235</v>
      </c>
      <c r="E60" s="122">
        <v>539</v>
      </c>
      <c r="F60" s="122">
        <v>0</v>
      </c>
      <c r="G60" s="122">
        <v>0</v>
      </c>
      <c r="H60" s="122">
        <v>539</v>
      </c>
      <c r="I60" s="122">
        <v>0</v>
      </c>
      <c r="J60" s="122">
        <v>0</v>
      </c>
      <c r="K60" s="122">
        <v>0</v>
      </c>
      <c r="L60" s="122">
        <v>0</v>
      </c>
      <c r="M60" s="132">
        <v>1</v>
      </c>
      <c r="N60" s="132">
        <v>1</v>
      </c>
      <c r="O60" s="132" t="s">
        <v>9</v>
      </c>
      <c r="P60" s="132" t="s">
        <v>9</v>
      </c>
      <c r="Q60" s="57">
        <v>0.6686814060760299</v>
      </c>
      <c r="R60" s="132">
        <v>0.6823000076260199</v>
      </c>
      <c r="S60" s="103" t="s">
        <v>785</v>
      </c>
      <c r="Y60" s="105">
        <v>539</v>
      </c>
      <c r="Z60" s="105">
        <v>0</v>
      </c>
      <c r="AA60" s="105">
        <v>0</v>
      </c>
      <c r="AB60" s="105">
        <v>539</v>
      </c>
      <c r="AG60" s="105">
        <v>8408</v>
      </c>
      <c r="AH60" s="105">
        <v>8947</v>
      </c>
      <c r="AI60" s="105">
        <v>4166</v>
      </c>
      <c r="AJ60" s="105">
        <v>4166</v>
      </c>
    </row>
    <row r="61" spans="2:36" s="80" customFormat="1" ht="12.75">
      <c r="B61" s="130" t="s">
        <v>194</v>
      </c>
      <c r="C61" s="130" t="s">
        <v>630</v>
      </c>
      <c r="D61" s="131" t="s">
        <v>881</v>
      </c>
      <c r="E61" s="122">
        <v>0</v>
      </c>
      <c r="F61" s="122">
        <v>0</v>
      </c>
      <c r="G61" s="122">
        <v>557</v>
      </c>
      <c r="H61" s="122">
        <v>557</v>
      </c>
      <c r="I61" s="122">
        <v>0</v>
      </c>
      <c r="J61" s="122">
        <v>0</v>
      </c>
      <c r="K61" s="122">
        <v>4</v>
      </c>
      <c r="L61" s="122">
        <v>4</v>
      </c>
      <c r="M61" s="132">
        <v>0.992818671454219</v>
      </c>
      <c r="N61" s="132" t="s">
        <v>9</v>
      </c>
      <c r="O61" s="132" t="s">
        <v>9</v>
      </c>
      <c r="P61" s="132">
        <v>0.992818671454219</v>
      </c>
      <c r="Q61" s="57">
        <v>0.9639079029247044</v>
      </c>
      <c r="R61" s="132">
        <v>0.965782122905028</v>
      </c>
      <c r="S61" s="103" t="s">
        <v>789</v>
      </c>
      <c r="Y61" s="105">
        <v>0</v>
      </c>
      <c r="Z61" s="105">
        <v>0</v>
      </c>
      <c r="AA61" s="105">
        <v>553</v>
      </c>
      <c r="AB61" s="105">
        <v>553</v>
      </c>
      <c r="AG61" s="105">
        <v>7745</v>
      </c>
      <c r="AH61" s="105">
        <v>8298</v>
      </c>
      <c r="AI61" s="105">
        <v>290</v>
      </c>
      <c r="AJ61" s="105">
        <v>294</v>
      </c>
    </row>
    <row r="62" spans="2:36" s="80" customFormat="1" ht="12.75">
      <c r="B62" s="130" t="s">
        <v>98</v>
      </c>
      <c r="C62" s="130" t="s">
        <v>630</v>
      </c>
      <c r="D62" s="131" t="s">
        <v>437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  <c r="L62" s="122">
        <v>0</v>
      </c>
      <c r="M62" s="132" t="s">
        <v>9</v>
      </c>
      <c r="N62" s="132" t="s">
        <v>9</v>
      </c>
      <c r="O62" s="132" t="s">
        <v>9</v>
      </c>
      <c r="P62" s="132" t="s">
        <v>9</v>
      </c>
      <c r="Q62" s="57">
        <v>0.6444520004533605</v>
      </c>
      <c r="R62" s="132">
        <v>0.6444520004533605</v>
      </c>
      <c r="S62" s="103" t="s">
        <v>785</v>
      </c>
      <c r="Y62" s="105">
        <v>0</v>
      </c>
      <c r="Z62" s="105">
        <v>0</v>
      </c>
      <c r="AA62" s="105">
        <v>0</v>
      </c>
      <c r="AB62" s="105">
        <v>0</v>
      </c>
      <c r="AG62" s="105">
        <v>5686</v>
      </c>
      <c r="AH62" s="105">
        <v>5686</v>
      </c>
      <c r="AI62" s="105">
        <v>3137</v>
      </c>
      <c r="AJ62" s="105">
        <v>3137</v>
      </c>
    </row>
    <row r="63" spans="2:36" s="80" customFormat="1" ht="12.75">
      <c r="B63" s="130" t="s">
        <v>32</v>
      </c>
      <c r="C63" s="130" t="s">
        <v>631</v>
      </c>
      <c r="D63" s="131" t="s">
        <v>247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32" t="s">
        <v>9</v>
      </c>
      <c r="N63" s="132" t="s">
        <v>9</v>
      </c>
      <c r="O63" s="132" t="s">
        <v>9</v>
      </c>
      <c r="P63" s="132" t="s">
        <v>9</v>
      </c>
      <c r="Q63" s="57">
        <v>1</v>
      </c>
      <c r="R63" s="132">
        <v>1</v>
      </c>
      <c r="S63" s="103" t="s">
        <v>760</v>
      </c>
      <c r="Y63" s="105">
        <v>0</v>
      </c>
      <c r="Z63" s="105">
        <v>0</v>
      </c>
      <c r="AA63" s="105">
        <v>0</v>
      </c>
      <c r="AB63" s="105">
        <v>0</v>
      </c>
      <c r="AG63" s="105">
        <v>5364</v>
      </c>
      <c r="AH63" s="105">
        <v>5364</v>
      </c>
      <c r="AI63" s="105">
        <v>0</v>
      </c>
      <c r="AJ63" s="105">
        <v>0</v>
      </c>
    </row>
    <row r="64" spans="2:36" s="80" customFormat="1" ht="12.75">
      <c r="B64" s="130" t="s">
        <v>202</v>
      </c>
      <c r="C64" s="130" t="s">
        <v>631</v>
      </c>
      <c r="D64" s="131" t="s">
        <v>248</v>
      </c>
      <c r="E64" s="122">
        <v>0</v>
      </c>
      <c r="F64" s="122">
        <v>0</v>
      </c>
      <c r="G64" s="122">
        <v>1853</v>
      </c>
      <c r="H64" s="122">
        <v>1853</v>
      </c>
      <c r="I64" s="122">
        <v>0</v>
      </c>
      <c r="J64" s="122">
        <v>0</v>
      </c>
      <c r="K64" s="122">
        <v>0</v>
      </c>
      <c r="L64" s="122">
        <v>0</v>
      </c>
      <c r="M64" s="132">
        <v>1</v>
      </c>
      <c r="N64" s="132" t="s">
        <v>9</v>
      </c>
      <c r="O64" s="132" t="s">
        <v>9</v>
      </c>
      <c r="P64" s="132">
        <v>1</v>
      </c>
      <c r="Q64" s="57" t="s">
        <v>9</v>
      </c>
      <c r="R64" s="132">
        <v>1</v>
      </c>
      <c r="S64" s="103" t="s">
        <v>760</v>
      </c>
      <c r="Y64" s="105">
        <v>0</v>
      </c>
      <c r="Z64" s="105">
        <v>0</v>
      </c>
      <c r="AA64" s="105">
        <v>1853</v>
      </c>
      <c r="AB64" s="105">
        <v>1853</v>
      </c>
      <c r="AG64" s="105">
        <v>0</v>
      </c>
      <c r="AH64" s="105">
        <v>1853</v>
      </c>
      <c r="AI64" s="105">
        <v>0</v>
      </c>
      <c r="AJ64" s="105">
        <v>0</v>
      </c>
    </row>
    <row r="65" spans="2:36" s="80" customFormat="1" ht="12.75">
      <c r="B65" s="130" t="s">
        <v>119</v>
      </c>
      <c r="C65" s="130" t="s">
        <v>631</v>
      </c>
      <c r="D65" s="131" t="s">
        <v>253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32" t="s">
        <v>9</v>
      </c>
      <c r="N65" s="132" t="s">
        <v>9</v>
      </c>
      <c r="O65" s="132" t="s">
        <v>9</v>
      </c>
      <c r="P65" s="132" t="s">
        <v>9</v>
      </c>
      <c r="Q65" s="57">
        <v>0.8595736358302366</v>
      </c>
      <c r="R65" s="132">
        <v>0.8595736358302366</v>
      </c>
      <c r="S65" s="103" t="s">
        <v>760</v>
      </c>
      <c r="Y65" s="105">
        <v>0</v>
      </c>
      <c r="Z65" s="105">
        <v>0</v>
      </c>
      <c r="AA65" s="105">
        <v>0</v>
      </c>
      <c r="AB65" s="105">
        <v>0</v>
      </c>
      <c r="AG65" s="105">
        <v>4395</v>
      </c>
      <c r="AH65" s="105">
        <v>4395</v>
      </c>
      <c r="AI65" s="105">
        <v>718</v>
      </c>
      <c r="AJ65" s="105">
        <v>718</v>
      </c>
    </row>
    <row r="66" spans="2:36" s="80" customFormat="1" ht="12.75">
      <c r="B66" s="130" t="s">
        <v>75</v>
      </c>
      <c r="C66" s="130" t="s">
        <v>631</v>
      </c>
      <c r="D66" s="131" t="s">
        <v>260</v>
      </c>
      <c r="E66" s="122">
        <v>179</v>
      </c>
      <c r="F66" s="122">
        <v>0</v>
      </c>
      <c r="G66" s="122">
        <v>154</v>
      </c>
      <c r="H66" s="122">
        <v>333</v>
      </c>
      <c r="I66" s="122">
        <v>84</v>
      </c>
      <c r="J66" s="122">
        <v>0</v>
      </c>
      <c r="K66" s="122">
        <v>16</v>
      </c>
      <c r="L66" s="122">
        <v>100</v>
      </c>
      <c r="M66" s="132">
        <v>0.6996996996996997</v>
      </c>
      <c r="N66" s="132">
        <v>0.5307262569832403</v>
      </c>
      <c r="O66" s="132" t="s">
        <v>9</v>
      </c>
      <c r="P66" s="132">
        <v>0.8961038961038961</v>
      </c>
      <c r="Q66" s="57">
        <v>0.6460680820780453</v>
      </c>
      <c r="R66" s="132">
        <v>0.6481058877225011</v>
      </c>
      <c r="S66" s="103" t="s">
        <v>779</v>
      </c>
      <c r="Y66" s="105">
        <v>95</v>
      </c>
      <c r="Z66" s="105">
        <v>0</v>
      </c>
      <c r="AA66" s="105">
        <v>138</v>
      </c>
      <c r="AB66" s="105">
        <v>233</v>
      </c>
      <c r="AG66" s="105">
        <v>5447</v>
      </c>
      <c r="AH66" s="105">
        <v>5680</v>
      </c>
      <c r="AI66" s="105">
        <v>2984</v>
      </c>
      <c r="AJ66" s="105">
        <v>3084</v>
      </c>
    </row>
    <row r="67" spans="2:36" s="80" customFormat="1" ht="12.75">
      <c r="B67" s="130" t="s">
        <v>195</v>
      </c>
      <c r="C67" s="130" t="s">
        <v>631</v>
      </c>
      <c r="D67" s="131" t="s">
        <v>254</v>
      </c>
      <c r="E67" s="122">
        <v>0</v>
      </c>
      <c r="F67" s="122">
        <v>0</v>
      </c>
      <c r="G67" s="122">
        <v>615</v>
      </c>
      <c r="H67" s="122">
        <v>615</v>
      </c>
      <c r="I67" s="122">
        <v>0</v>
      </c>
      <c r="J67" s="122">
        <v>0</v>
      </c>
      <c r="K67" s="122">
        <v>0</v>
      </c>
      <c r="L67" s="122">
        <v>0</v>
      </c>
      <c r="M67" s="132">
        <v>1</v>
      </c>
      <c r="N67" s="132" t="s">
        <v>9</v>
      </c>
      <c r="O67" s="132" t="s">
        <v>9</v>
      </c>
      <c r="P67" s="132">
        <v>1</v>
      </c>
      <c r="Q67" s="57">
        <v>0.9868177898238265</v>
      </c>
      <c r="R67" s="132">
        <v>0.9877462207970683</v>
      </c>
      <c r="S67" s="103" t="s">
        <v>787</v>
      </c>
      <c r="Y67" s="105">
        <v>0</v>
      </c>
      <c r="Z67" s="105">
        <v>0</v>
      </c>
      <c r="AA67" s="105">
        <v>615</v>
      </c>
      <c r="AB67" s="105">
        <v>615</v>
      </c>
      <c r="AG67" s="105">
        <v>8010</v>
      </c>
      <c r="AH67" s="105">
        <v>8625</v>
      </c>
      <c r="AI67" s="105">
        <v>107</v>
      </c>
      <c r="AJ67" s="105">
        <v>107</v>
      </c>
    </row>
    <row r="68" spans="2:36" s="80" customFormat="1" ht="12.75">
      <c r="B68" s="130" t="s">
        <v>677</v>
      </c>
      <c r="C68" s="130" t="s">
        <v>631</v>
      </c>
      <c r="D68" s="131" t="s">
        <v>897</v>
      </c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122">
        <v>0</v>
      </c>
      <c r="K68" s="122">
        <v>0</v>
      </c>
      <c r="L68" s="122">
        <v>0</v>
      </c>
      <c r="M68" s="132" t="s">
        <v>9</v>
      </c>
      <c r="N68" s="132" t="s">
        <v>9</v>
      </c>
      <c r="O68" s="132" t="s">
        <v>9</v>
      </c>
      <c r="P68" s="132" t="s">
        <v>9</v>
      </c>
      <c r="Q68" s="57" t="s">
        <v>9</v>
      </c>
      <c r="R68" s="132" t="s">
        <v>9</v>
      </c>
      <c r="S68" s="103" t="s">
        <v>766</v>
      </c>
      <c r="Y68" s="105">
        <v>0</v>
      </c>
      <c r="Z68" s="105">
        <v>0</v>
      </c>
      <c r="AA68" s="105">
        <v>0</v>
      </c>
      <c r="AB68" s="105">
        <v>0</v>
      </c>
      <c r="AG68" s="105">
        <v>0</v>
      </c>
      <c r="AH68" s="105">
        <v>0</v>
      </c>
      <c r="AI68" s="105">
        <v>0</v>
      </c>
      <c r="AJ68" s="105">
        <v>0</v>
      </c>
    </row>
    <row r="69" spans="2:36" s="80" customFormat="1" ht="12.75">
      <c r="B69" s="130" t="s">
        <v>172</v>
      </c>
      <c r="C69" s="130" t="s">
        <v>631</v>
      </c>
      <c r="D69" s="131" t="s">
        <v>256</v>
      </c>
      <c r="E69" s="122">
        <v>0</v>
      </c>
      <c r="F69" s="122">
        <v>0</v>
      </c>
      <c r="G69" s="122">
        <v>1579</v>
      </c>
      <c r="H69" s="122">
        <v>1579</v>
      </c>
      <c r="I69" s="122">
        <v>0</v>
      </c>
      <c r="J69" s="122">
        <v>0</v>
      </c>
      <c r="K69" s="122">
        <v>0</v>
      </c>
      <c r="L69" s="122">
        <v>0</v>
      </c>
      <c r="M69" s="132">
        <v>1</v>
      </c>
      <c r="N69" s="132" t="s">
        <v>9</v>
      </c>
      <c r="O69" s="132" t="s">
        <v>9</v>
      </c>
      <c r="P69" s="132">
        <v>1</v>
      </c>
      <c r="Q69" s="57">
        <v>1</v>
      </c>
      <c r="R69" s="132">
        <v>1</v>
      </c>
      <c r="S69" s="103" t="s">
        <v>779</v>
      </c>
      <c r="Y69" s="105">
        <v>0</v>
      </c>
      <c r="Z69" s="105">
        <v>0</v>
      </c>
      <c r="AA69" s="105">
        <v>1579</v>
      </c>
      <c r="AB69" s="105">
        <v>1579</v>
      </c>
      <c r="AG69" s="105">
        <v>8034</v>
      </c>
      <c r="AH69" s="105">
        <v>9613</v>
      </c>
      <c r="AI69" s="105">
        <v>0</v>
      </c>
      <c r="AJ69" s="105">
        <v>0</v>
      </c>
    </row>
    <row r="70" spans="2:36" s="80" customFormat="1" ht="12.75">
      <c r="B70" s="130" t="s">
        <v>33</v>
      </c>
      <c r="C70" s="130" t="s">
        <v>631</v>
      </c>
      <c r="D70" s="131" t="s">
        <v>873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32" t="s">
        <v>9</v>
      </c>
      <c r="N70" s="132" t="s">
        <v>9</v>
      </c>
      <c r="O70" s="132" t="s">
        <v>9</v>
      </c>
      <c r="P70" s="132" t="s">
        <v>9</v>
      </c>
      <c r="Q70" s="57">
        <v>0.9995185363505056</v>
      </c>
      <c r="R70" s="132">
        <v>0.9995185363505056</v>
      </c>
      <c r="S70" s="103" t="s">
        <v>779</v>
      </c>
      <c r="Y70" s="105">
        <v>0</v>
      </c>
      <c r="Z70" s="105">
        <v>0</v>
      </c>
      <c r="AA70" s="105">
        <v>0</v>
      </c>
      <c r="AB70" s="105">
        <v>0</v>
      </c>
      <c r="AG70" s="105">
        <v>2076</v>
      </c>
      <c r="AH70" s="105">
        <v>2076</v>
      </c>
      <c r="AI70" s="105">
        <v>1</v>
      </c>
      <c r="AJ70" s="105">
        <v>1</v>
      </c>
    </row>
    <row r="71" spans="2:36" s="80" customFormat="1" ht="12.75">
      <c r="B71" s="130" t="s">
        <v>212</v>
      </c>
      <c r="C71" s="130" t="s">
        <v>631</v>
      </c>
      <c r="D71" s="131" t="s">
        <v>266</v>
      </c>
      <c r="E71" s="122">
        <v>0</v>
      </c>
      <c r="F71" s="122">
        <v>0</v>
      </c>
      <c r="G71" s="122">
        <v>1826</v>
      </c>
      <c r="H71" s="122">
        <v>1826</v>
      </c>
      <c r="I71" s="122">
        <v>0</v>
      </c>
      <c r="J71" s="122">
        <v>0</v>
      </c>
      <c r="K71" s="122">
        <v>0</v>
      </c>
      <c r="L71" s="122">
        <v>0</v>
      </c>
      <c r="M71" s="132">
        <v>1</v>
      </c>
      <c r="N71" s="132" t="s">
        <v>9</v>
      </c>
      <c r="O71" s="132" t="s">
        <v>9</v>
      </c>
      <c r="P71" s="132">
        <v>1</v>
      </c>
      <c r="Q71" s="57" t="s">
        <v>9</v>
      </c>
      <c r="R71" s="132">
        <v>1</v>
      </c>
      <c r="S71" s="103" t="s">
        <v>760</v>
      </c>
      <c r="Y71" s="105">
        <v>0</v>
      </c>
      <c r="Z71" s="105">
        <v>0</v>
      </c>
      <c r="AA71" s="105">
        <v>1826</v>
      </c>
      <c r="AB71" s="105">
        <v>1826</v>
      </c>
      <c r="AG71" s="105">
        <v>0</v>
      </c>
      <c r="AH71" s="105">
        <v>1826</v>
      </c>
      <c r="AI71" s="105">
        <v>0</v>
      </c>
      <c r="AJ71" s="105">
        <v>0</v>
      </c>
    </row>
    <row r="72" spans="2:36" s="80" customFormat="1" ht="12.75">
      <c r="B72" s="130" t="s">
        <v>101</v>
      </c>
      <c r="C72" s="130" t="s">
        <v>631</v>
      </c>
      <c r="D72" s="131" t="s">
        <v>265</v>
      </c>
      <c r="E72" s="122">
        <v>285</v>
      </c>
      <c r="F72" s="122">
        <v>0</v>
      </c>
      <c r="G72" s="122">
        <v>333</v>
      </c>
      <c r="H72" s="122">
        <v>618</v>
      </c>
      <c r="I72" s="122">
        <v>0</v>
      </c>
      <c r="J72" s="122">
        <v>0</v>
      </c>
      <c r="K72" s="122">
        <v>0</v>
      </c>
      <c r="L72" s="122">
        <v>0</v>
      </c>
      <c r="M72" s="132">
        <v>1</v>
      </c>
      <c r="N72" s="132">
        <v>1</v>
      </c>
      <c r="O72" s="132" t="s">
        <v>9</v>
      </c>
      <c r="P72" s="132">
        <v>1</v>
      </c>
      <c r="Q72" s="57">
        <v>0.7577868313838875</v>
      </c>
      <c r="R72" s="132">
        <v>0.7759815242494227</v>
      </c>
      <c r="S72" s="103" t="s">
        <v>766</v>
      </c>
      <c r="Y72" s="105">
        <v>285</v>
      </c>
      <c r="Z72" s="105">
        <v>0</v>
      </c>
      <c r="AA72" s="105">
        <v>333</v>
      </c>
      <c r="AB72" s="105">
        <v>618</v>
      </c>
      <c r="AG72" s="105">
        <v>5766</v>
      </c>
      <c r="AH72" s="105">
        <v>6384</v>
      </c>
      <c r="AI72" s="105">
        <v>1843</v>
      </c>
      <c r="AJ72" s="105">
        <v>1843</v>
      </c>
    </row>
    <row r="73" spans="2:36" s="80" customFormat="1" ht="12.75">
      <c r="B73" s="130" t="s">
        <v>111</v>
      </c>
      <c r="C73" s="130" t="s">
        <v>631</v>
      </c>
      <c r="D73" s="131" t="s">
        <v>255</v>
      </c>
      <c r="E73" s="122">
        <v>317</v>
      </c>
      <c r="F73" s="122">
        <v>0</v>
      </c>
      <c r="G73" s="122">
        <v>0</v>
      </c>
      <c r="H73" s="122">
        <v>317</v>
      </c>
      <c r="I73" s="122" t="s">
        <v>9</v>
      </c>
      <c r="J73" s="122" t="s">
        <v>9</v>
      </c>
      <c r="K73" s="122" t="s">
        <v>9</v>
      </c>
      <c r="L73" s="122" t="s">
        <v>9</v>
      </c>
      <c r="M73" s="132" t="s">
        <v>9</v>
      </c>
      <c r="N73" s="132" t="s">
        <v>9</v>
      </c>
      <c r="O73" s="132" t="s">
        <v>9</v>
      </c>
      <c r="P73" s="132" t="s">
        <v>9</v>
      </c>
      <c r="Q73" s="57" t="s">
        <v>9</v>
      </c>
      <c r="R73" s="132" t="s">
        <v>9</v>
      </c>
      <c r="S73" s="103" t="s">
        <v>787</v>
      </c>
      <c r="Y73" s="105" t="s">
        <v>9</v>
      </c>
      <c r="Z73" s="105" t="s">
        <v>9</v>
      </c>
      <c r="AA73" s="105" t="s">
        <v>9</v>
      </c>
      <c r="AB73" s="105" t="s">
        <v>9</v>
      </c>
      <c r="AG73" s="105" t="s">
        <v>9</v>
      </c>
      <c r="AH73" s="105" t="s">
        <v>9</v>
      </c>
      <c r="AI73" s="105" t="s">
        <v>9</v>
      </c>
      <c r="AJ73" s="105" t="s">
        <v>9</v>
      </c>
    </row>
    <row r="74" spans="2:36" s="80" customFormat="1" ht="12.75">
      <c r="B74" s="130" t="s">
        <v>30</v>
      </c>
      <c r="C74" s="130" t="s">
        <v>631</v>
      </c>
      <c r="D74" s="131" t="s">
        <v>271</v>
      </c>
      <c r="E74" s="122">
        <v>0</v>
      </c>
      <c r="F74" s="122">
        <v>0</v>
      </c>
      <c r="G74" s="122">
        <v>0</v>
      </c>
      <c r="H74" s="122">
        <v>0</v>
      </c>
      <c r="I74" s="122">
        <v>0</v>
      </c>
      <c r="J74" s="122">
        <v>0</v>
      </c>
      <c r="K74" s="122">
        <v>0</v>
      </c>
      <c r="L74" s="122">
        <v>0</v>
      </c>
      <c r="M74" s="132" t="s">
        <v>9</v>
      </c>
      <c r="N74" s="132" t="s">
        <v>9</v>
      </c>
      <c r="O74" s="132" t="s">
        <v>9</v>
      </c>
      <c r="P74" s="132" t="s">
        <v>9</v>
      </c>
      <c r="Q74" s="57">
        <v>1</v>
      </c>
      <c r="R74" s="132">
        <v>1</v>
      </c>
      <c r="S74" s="103" t="s">
        <v>781</v>
      </c>
      <c r="Y74" s="105">
        <v>0</v>
      </c>
      <c r="Z74" s="105">
        <v>0</v>
      </c>
      <c r="AA74" s="105">
        <v>0</v>
      </c>
      <c r="AB74" s="105">
        <v>0</v>
      </c>
      <c r="AG74" s="105">
        <v>350</v>
      </c>
      <c r="AH74" s="105">
        <v>350</v>
      </c>
      <c r="AI74" s="105">
        <v>0</v>
      </c>
      <c r="AJ74" s="105">
        <v>0</v>
      </c>
    </row>
    <row r="75" spans="2:36" s="80" customFormat="1" ht="12.75">
      <c r="B75" s="130" t="s">
        <v>170</v>
      </c>
      <c r="C75" s="130" t="s">
        <v>631</v>
      </c>
      <c r="D75" s="131" t="s">
        <v>273</v>
      </c>
      <c r="E75" s="122">
        <v>0</v>
      </c>
      <c r="F75" s="122">
        <v>0</v>
      </c>
      <c r="G75" s="122">
        <v>0</v>
      </c>
      <c r="H75" s="122">
        <v>0</v>
      </c>
      <c r="I75" s="122">
        <v>0</v>
      </c>
      <c r="J75" s="122">
        <v>0</v>
      </c>
      <c r="K75" s="122">
        <v>0</v>
      </c>
      <c r="L75" s="122">
        <v>0</v>
      </c>
      <c r="M75" s="132" t="s">
        <v>9</v>
      </c>
      <c r="N75" s="132" t="s">
        <v>9</v>
      </c>
      <c r="O75" s="132" t="s">
        <v>9</v>
      </c>
      <c r="P75" s="132" t="s">
        <v>9</v>
      </c>
      <c r="Q75" s="57">
        <v>0.963407595521182</v>
      </c>
      <c r="R75" s="132">
        <v>0.963407595521182</v>
      </c>
      <c r="S75" s="103" t="s">
        <v>782</v>
      </c>
      <c r="Y75" s="105">
        <v>0</v>
      </c>
      <c r="Z75" s="105">
        <v>0</v>
      </c>
      <c r="AA75" s="105">
        <v>0</v>
      </c>
      <c r="AB75" s="105">
        <v>0</v>
      </c>
      <c r="AG75" s="105">
        <v>8346</v>
      </c>
      <c r="AH75" s="105">
        <v>8346</v>
      </c>
      <c r="AI75" s="105">
        <v>317</v>
      </c>
      <c r="AJ75" s="105">
        <v>317</v>
      </c>
    </row>
    <row r="76" spans="2:36" s="80" customFormat="1" ht="12.75">
      <c r="B76" s="130" t="s">
        <v>600</v>
      </c>
      <c r="C76" s="130" t="s">
        <v>631</v>
      </c>
      <c r="D76" s="131" t="s">
        <v>876</v>
      </c>
      <c r="E76" s="122">
        <v>0</v>
      </c>
      <c r="F76" s="122">
        <v>0</v>
      </c>
      <c r="G76" s="122">
        <v>1680</v>
      </c>
      <c r="H76" s="122">
        <v>1680</v>
      </c>
      <c r="I76" s="122">
        <v>0</v>
      </c>
      <c r="J76" s="122">
        <v>0</v>
      </c>
      <c r="K76" s="122">
        <v>0</v>
      </c>
      <c r="L76" s="122">
        <v>0</v>
      </c>
      <c r="M76" s="132">
        <v>1</v>
      </c>
      <c r="N76" s="132" t="s">
        <v>9</v>
      </c>
      <c r="O76" s="132" t="s">
        <v>9</v>
      </c>
      <c r="P76" s="132">
        <v>1</v>
      </c>
      <c r="Q76" s="57">
        <v>1</v>
      </c>
      <c r="R76" s="132">
        <v>1</v>
      </c>
      <c r="S76" s="103" t="s">
        <v>781</v>
      </c>
      <c r="Y76" s="105">
        <v>0</v>
      </c>
      <c r="Z76" s="105">
        <v>0</v>
      </c>
      <c r="AA76" s="105">
        <v>1680</v>
      </c>
      <c r="AB76" s="105">
        <v>1680</v>
      </c>
      <c r="AG76" s="105">
        <v>174</v>
      </c>
      <c r="AH76" s="105">
        <v>1854</v>
      </c>
      <c r="AI76" s="105">
        <v>0</v>
      </c>
      <c r="AJ76" s="105">
        <v>0</v>
      </c>
    </row>
    <row r="77" spans="2:36" s="80" customFormat="1" ht="12.75">
      <c r="B77" s="130" t="s">
        <v>751</v>
      </c>
      <c r="C77" s="130" t="s">
        <v>631</v>
      </c>
      <c r="D77" s="131" t="s">
        <v>423</v>
      </c>
      <c r="E77" s="122">
        <v>0</v>
      </c>
      <c r="F77" s="122">
        <v>0</v>
      </c>
      <c r="G77" s="122">
        <v>517</v>
      </c>
      <c r="H77" s="122">
        <v>517</v>
      </c>
      <c r="I77" s="122">
        <v>0</v>
      </c>
      <c r="J77" s="122">
        <v>0</v>
      </c>
      <c r="K77" s="122">
        <v>2</v>
      </c>
      <c r="L77" s="122">
        <v>2</v>
      </c>
      <c r="M77" s="132">
        <v>0.9961315280464217</v>
      </c>
      <c r="N77" s="132" t="s">
        <v>9</v>
      </c>
      <c r="O77" s="132" t="s">
        <v>9</v>
      </c>
      <c r="P77" s="132">
        <v>0.9961315280464217</v>
      </c>
      <c r="Q77" s="57">
        <v>0.9922171945701358</v>
      </c>
      <c r="R77" s="132">
        <v>0.9925521350546177</v>
      </c>
      <c r="S77" s="103" t="s">
        <v>781</v>
      </c>
      <c r="Y77" s="105">
        <v>0</v>
      </c>
      <c r="Z77" s="105">
        <v>0</v>
      </c>
      <c r="AA77" s="105">
        <v>515</v>
      </c>
      <c r="AB77" s="105">
        <v>515</v>
      </c>
      <c r="AG77" s="105">
        <v>5482</v>
      </c>
      <c r="AH77" s="105">
        <v>5997</v>
      </c>
      <c r="AI77" s="105">
        <v>43</v>
      </c>
      <c r="AJ77" s="105">
        <v>45</v>
      </c>
    </row>
    <row r="78" spans="2:36" s="80" customFormat="1" ht="12.75">
      <c r="B78" s="130" t="s">
        <v>587</v>
      </c>
      <c r="C78" s="130" t="s">
        <v>631</v>
      </c>
      <c r="D78" s="131" t="s">
        <v>877</v>
      </c>
      <c r="E78" s="122">
        <v>0</v>
      </c>
      <c r="F78" s="122">
        <v>0</v>
      </c>
      <c r="G78" s="122">
        <v>406</v>
      </c>
      <c r="H78" s="122">
        <v>406</v>
      </c>
      <c r="I78" s="122">
        <v>0</v>
      </c>
      <c r="J78" s="122">
        <v>0</v>
      </c>
      <c r="K78" s="122">
        <v>0</v>
      </c>
      <c r="L78" s="122">
        <v>0</v>
      </c>
      <c r="M78" s="132">
        <v>1</v>
      </c>
      <c r="N78" s="132" t="s">
        <v>9</v>
      </c>
      <c r="O78" s="132" t="s">
        <v>9</v>
      </c>
      <c r="P78" s="132">
        <v>1</v>
      </c>
      <c r="Q78" s="57">
        <v>1</v>
      </c>
      <c r="R78" s="132">
        <v>1</v>
      </c>
      <c r="S78" s="103" t="s">
        <v>781</v>
      </c>
      <c r="Y78" s="105">
        <v>0</v>
      </c>
      <c r="Z78" s="105">
        <v>0</v>
      </c>
      <c r="AA78" s="105">
        <v>406</v>
      </c>
      <c r="AB78" s="105">
        <v>406</v>
      </c>
      <c r="AG78" s="105">
        <v>123</v>
      </c>
      <c r="AH78" s="105">
        <v>529</v>
      </c>
      <c r="AI78" s="105">
        <v>0</v>
      </c>
      <c r="AJ78" s="105">
        <v>0</v>
      </c>
    </row>
    <row r="79" spans="2:36" s="80" customFormat="1" ht="12.75">
      <c r="B79" s="130" t="s">
        <v>28</v>
      </c>
      <c r="C79" s="130" t="s">
        <v>631</v>
      </c>
      <c r="D79" s="131" t="s">
        <v>277</v>
      </c>
      <c r="E79" s="122">
        <v>0</v>
      </c>
      <c r="F79" s="122">
        <v>0</v>
      </c>
      <c r="G79" s="122">
        <v>0</v>
      </c>
      <c r="H79" s="122">
        <v>0</v>
      </c>
      <c r="I79" s="122">
        <v>0</v>
      </c>
      <c r="J79" s="122">
        <v>0</v>
      </c>
      <c r="K79" s="122">
        <v>0</v>
      </c>
      <c r="L79" s="122">
        <v>0</v>
      </c>
      <c r="M79" s="132" t="s">
        <v>9</v>
      </c>
      <c r="N79" s="132" t="s">
        <v>9</v>
      </c>
      <c r="O79" s="132" t="s">
        <v>9</v>
      </c>
      <c r="P79" s="132" t="s">
        <v>9</v>
      </c>
      <c r="Q79" s="57">
        <v>1</v>
      </c>
      <c r="R79" s="132">
        <v>1</v>
      </c>
      <c r="S79" s="103" t="s">
        <v>781</v>
      </c>
      <c r="Y79" s="105">
        <v>0</v>
      </c>
      <c r="Z79" s="105">
        <v>0</v>
      </c>
      <c r="AA79" s="105">
        <v>0</v>
      </c>
      <c r="AB79" s="105">
        <v>0</v>
      </c>
      <c r="AG79" s="105">
        <v>327</v>
      </c>
      <c r="AH79" s="105">
        <v>327</v>
      </c>
      <c r="AI79" s="105">
        <v>0</v>
      </c>
      <c r="AJ79" s="105">
        <v>0</v>
      </c>
    </row>
    <row r="80" spans="2:36" s="80" customFormat="1" ht="12.75">
      <c r="B80" s="130" t="s">
        <v>588</v>
      </c>
      <c r="C80" s="130" t="s">
        <v>631</v>
      </c>
      <c r="D80" s="131" t="s">
        <v>878</v>
      </c>
      <c r="E80" s="122">
        <v>0</v>
      </c>
      <c r="F80" s="122">
        <v>0</v>
      </c>
      <c r="G80" s="122">
        <v>394</v>
      </c>
      <c r="H80" s="122">
        <v>394</v>
      </c>
      <c r="I80" s="122">
        <v>0</v>
      </c>
      <c r="J80" s="122">
        <v>0</v>
      </c>
      <c r="K80" s="122">
        <v>0</v>
      </c>
      <c r="L80" s="122">
        <v>0</v>
      </c>
      <c r="M80" s="132">
        <v>1</v>
      </c>
      <c r="N80" s="132" t="s">
        <v>9</v>
      </c>
      <c r="O80" s="132" t="s">
        <v>9</v>
      </c>
      <c r="P80" s="132">
        <v>1</v>
      </c>
      <c r="Q80" s="57">
        <v>1</v>
      </c>
      <c r="R80" s="132">
        <v>1</v>
      </c>
      <c r="S80" s="103" t="s">
        <v>781</v>
      </c>
      <c r="Y80" s="105">
        <v>0</v>
      </c>
      <c r="Z80" s="105">
        <v>0</v>
      </c>
      <c r="AA80" s="105">
        <v>394</v>
      </c>
      <c r="AB80" s="105">
        <v>394</v>
      </c>
      <c r="AG80" s="105">
        <v>46</v>
      </c>
      <c r="AH80" s="105">
        <v>440</v>
      </c>
      <c r="AI80" s="105">
        <v>0</v>
      </c>
      <c r="AJ80" s="105">
        <v>0</v>
      </c>
    </row>
    <row r="81" spans="2:36" s="80" customFormat="1" ht="12.75">
      <c r="B81" s="130" t="s">
        <v>112</v>
      </c>
      <c r="C81" s="130" t="s">
        <v>631</v>
      </c>
      <c r="D81" s="131" t="s">
        <v>281</v>
      </c>
      <c r="E81" s="122">
        <v>168</v>
      </c>
      <c r="F81" s="122">
        <v>0</v>
      </c>
      <c r="G81" s="122">
        <v>52</v>
      </c>
      <c r="H81" s="122">
        <v>220</v>
      </c>
      <c r="I81" s="122">
        <v>31</v>
      </c>
      <c r="J81" s="122">
        <v>0</v>
      </c>
      <c r="K81" s="122">
        <v>4</v>
      </c>
      <c r="L81" s="122">
        <v>35</v>
      </c>
      <c r="M81" s="132">
        <v>0.8409090909090909</v>
      </c>
      <c r="N81" s="132">
        <v>0.8154761904761905</v>
      </c>
      <c r="O81" s="132" t="s">
        <v>9</v>
      </c>
      <c r="P81" s="132">
        <v>0.9230769230769231</v>
      </c>
      <c r="Q81" s="57">
        <v>0.6742902208201893</v>
      </c>
      <c r="R81" s="132">
        <v>0.6774415405777167</v>
      </c>
      <c r="S81" s="103" t="s">
        <v>787</v>
      </c>
      <c r="Y81" s="105">
        <v>137</v>
      </c>
      <c r="Z81" s="105">
        <v>0</v>
      </c>
      <c r="AA81" s="105">
        <v>48</v>
      </c>
      <c r="AB81" s="105">
        <v>185</v>
      </c>
      <c r="AG81" s="105">
        <v>7695</v>
      </c>
      <c r="AH81" s="105">
        <v>7880</v>
      </c>
      <c r="AI81" s="105">
        <v>3717</v>
      </c>
      <c r="AJ81" s="105">
        <v>3752</v>
      </c>
    </row>
    <row r="82" spans="2:36" s="80" customFormat="1" ht="12.75">
      <c r="B82" s="130" t="s">
        <v>34</v>
      </c>
      <c r="C82" s="130" t="s">
        <v>631</v>
      </c>
      <c r="D82" s="131" t="s">
        <v>283</v>
      </c>
      <c r="E82" s="122">
        <v>0</v>
      </c>
      <c r="F82" s="122">
        <v>0</v>
      </c>
      <c r="G82" s="122">
        <v>272</v>
      </c>
      <c r="H82" s="122">
        <v>272</v>
      </c>
      <c r="I82" s="122">
        <v>0</v>
      </c>
      <c r="J82" s="122">
        <v>0</v>
      </c>
      <c r="K82" s="122">
        <v>0</v>
      </c>
      <c r="L82" s="122">
        <v>0</v>
      </c>
      <c r="M82" s="132">
        <v>1</v>
      </c>
      <c r="N82" s="132" t="s">
        <v>9</v>
      </c>
      <c r="O82" s="132" t="s">
        <v>9</v>
      </c>
      <c r="P82" s="132">
        <v>1</v>
      </c>
      <c r="Q82" s="57">
        <v>0.8970671712393566</v>
      </c>
      <c r="R82" s="132">
        <v>0.9021054525823285</v>
      </c>
      <c r="S82" s="103" t="s">
        <v>788</v>
      </c>
      <c r="Y82" s="105">
        <v>0</v>
      </c>
      <c r="Z82" s="105">
        <v>0</v>
      </c>
      <c r="AA82" s="105">
        <v>272</v>
      </c>
      <c r="AB82" s="105">
        <v>272</v>
      </c>
      <c r="AG82" s="105">
        <v>4741</v>
      </c>
      <c r="AH82" s="105">
        <v>5013</v>
      </c>
      <c r="AI82" s="105">
        <v>544</v>
      </c>
      <c r="AJ82" s="105">
        <v>544</v>
      </c>
    </row>
    <row r="83" spans="2:36" s="80" customFormat="1" ht="12.75">
      <c r="B83" s="130" t="s">
        <v>157</v>
      </c>
      <c r="C83" s="130" t="s">
        <v>631</v>
      </c>
      <c r="D83" s="131" t="s">
        <v>257</v>
      </c>
      <c r="E83" s="122">
        <v>450</v>
      </c>
      <c r="F83" s="122">
        <v>0</v>
      </c>
      <c r="G83" s="122">
        <v>0</v>
      </c>
      <c r="H83" s="122">
        <v>450</v>
      </c>
      <c r="I83" s="122" t="s">
        <v>9</v>
      </c>
      <c r="J83" s="122" t="s">
        <v>9</v>
      </c>
      <c r="K83" s="122" t="s">
        <v>9</v>
      </c>
      <c r="L83" s="122" t="s">
        <v>9</v>
      </c>
      <c r="M83" s="132" t="s">
        <v>9</v>
      </c>
      <c r="N83" s="132" t="s">
        <v>9</v>
      </c>
      <c r="O83" s="132" t="s">
        <v>9</v>
      </c>
      <c r="P83" s="132" t="s">
        <v>9</v>
      </c>
      <c r="Q83" s="57" t="s">
        <v>9</v>
      </c>
      <c r="R83" s="132" t="s">
        <v>9</v>
      </c>
      <c r="S83" s="103" t="s">
        <v>788</v>
      </c>
      <c r="Y83" s="105" t="s">
        <v>9</v>
      </c>
      <c r="Z83" s="105" t="s">
        <v>9</v>
      </c>
      <c r="AA83" s="105" t="s">
        <v>9</v>
      </c>
      <c r="AB83" s="105" t="s">
        <v>9</v>
      </c>
      <c r="AG83" s="105" t="s">
        <v>9</v>
      </c>
      <c r="AH83" s="105" t="s">
        <v>9</v>
      </c>
      <c r="AI83" s="105" t="s">
        <v>9</v>
      </c>
      <c r="AJ83" s="105" t="s">
        <v>9</v>
      </c>
    </row>
    <row r="84" spans="2:36" s="80" customFormat="1" ht="12.75">
      <c r="B84" s="130" t="s">
        <v>589</v>
      </c>
      <c r="C84" s="130" t="s">
        <v>631</v>
      </c>
      <c r="D84" s="131" t="s">
        <v>879</v>
      </c>
      <c r="E84" s="122">
        <v>0</v>
      </c>
      <c r="F84" s="122">
        <v>0</v>
      </c>
      <c r="G84" s="122">
        <v>1760</v>
      </c>
      <c r="H84" s="122">
        <v>1760</v>
      </c>
      <c r="I84" s="122">
        <v>0</v>
      </c>
      <c r="J84" s="122">
        <v>0</v>
      </c>
      <c r="K84" s="122">
        <v>0</v>
      </c>
      <c r="L84" s="122">
        <v>0</v>
      </c>
      <c r="M84" s="132">
        <v>1</v>
      </c>
      <c r="N84" s="132" t="s">
        <v>9</v>
      </c>
      <c r="O84" s="132" t="s">
        <v>9</v>
      </c>
      <c r="P84" s="132">
        <v>1</v>
      </c>
      <c r="Q84" s="57">
        <v>1</v>
      </c>
      <c r="R84" s="132">
        <v>1</v>
      </c>
      <c r="S84" s="103" t="s">
        <v>781</v>
      </c>
      <c r="Y84" s="105">
        <v>0</v>
      </c>
      <c r="Z84" s="105">
        <v>0</v>
      </c>
      <c r="AA84" s="105">
        <v>1760</v>
      </c>
      <c r="AB84" s="105">
        <v>1760</v>
      </c>
      <c r="AG84" s="105">
        <v>829</v>
      </c>
      <c r="AH84" s="105">
        <v>2589</v>
      </c>
      <c r="AI84" s="105">
        <v>0</v>
      </c>
      <c r="AJ84" s="105">
        <v>0</v>
      </c>
    </row>
    <row r="85" spans="2:36" s="80" customFormat="1" ht="12.75">
      <c r="B85" s="130" t="s">
        <v>590</v>
      </c>
      <c r="C85" s="130" t="s">
        <v>631</v>
      </c>
      <c r="D85" s="131" t="s">
        <v>880</v>
      </c>
      <c r="E85" s="122">
        <v>0</v>
      </c>
      <c r="F85" s="122">
        <v>0</v>
      </c>
      <c r="G85" s="122">
        <v>368</v>
      </c>
      <c r="H85" s="122">
        <v>368</v>
      </c>
      <c r="I85" s="122">
        <v>0</v>
      </c>
      <c r="J85" s="122">
        <v>0</v>
      </c>
      <c r="K85" s="122">
        <v>0</v>
      </c>
      <c r="L85" s="122">
        <v>0</v>
      </c>
      <c r="M85" s="132">
        <v>1</v>
      </c>
      <c r="N85" s="132" t="s">
        <v>9</v>
      </c>
      <c r="O85" s="132" t="s">
        <v>9</v>
      </c>
      <c r="P85" s="132">
        <v>1</v>
      </c>
      <c r="Q85" s="57">
        <v>1</v>
      </c>
      <c r="R85" s="132">
        <v>1</v>
      </c>
      <c r="S85" s="103" t="s">
        <v>781</v>
      </c>
      <c r="Y85" s="105">
        <v>0</v>
      </c>
      <c r="Z85" s="105">
        <v>0</v>
      </c>
      <c r="AA85" s="105">
        <v>368</v>
      </c>
      <c r="AB85" s="105">
        <v>368</v>
      </c>
      <c r="AG85" s="105">
        <v>59</v>
      </c>
      <c r="AH85" s="105">
        <v>427</v>
      </c>
      <c r="AI85" s="105">
        <v>0</v>
      </c>
      <c r="AJ85" s="105">
        <v>0</v>
      </c>
    </row>
    <row r="86" spans="2:36" s="80" customFormat="1" ht="12.75">
      <c r="B86" s="130" t="s">
        <v>161</v>
      </c>
      <c r="C86" s="130" t="s">
        <v>631</v>
      </c>
      <c r="D86" s="131" t="s">
        <v>250</v>
      </c>
      <c r="E86" s="122">
        <v>775</v>
      </c>
      <c r="F86" s="122">
        <v>0</v>
      </c>
      <c r="G86" s="122">
        <v>0</v>
      </c>
      <c r="H86" s="122">
        <v>775</v>
      </c>
      <c r="I86" s="122">
        <v>195</v>
      </c>
      <c r="J86" s="122">
        <v>0</v>
      </c>
      <c r="K86" s="122">
        <v>0</v>
      </c>
      <c r="L86" s="122">
        <v>195</v>
      </c>
      <c r="M86" s="132">
        <v>0.7483870967741936</v>
      </c>
      <c r="N86" s="132">
        <v>0.7483870967741936</v>
      </c>
      <c r="O86" s="132" t="s">
        <v>9</v>
      </c>
      <c r="P86" s="132" t="s">
        <v>9</v>
      </c>
      <c r="Q86" s="57">
        <v>0.7262381852551985</v>
      </c>
      <c r="R86" s="132">
        <v>0.7268686868686869</v>
      </c>
      <c r="S86" s="103" t="s">
        <v>798</v>
      </c>
      <c r="Y86" s="105">
        <v>580</v>
      </c>
      <c r="Z86" s="105">
        <v>0</v>
      </c>
      <c r="AA86" s="105">
        <v>0</v>
      </c>
      <c r="AB86" s="105">
        <v>580</v>
      </c>
      <c r="AG86" s="105">
        <v>19209</v>
      </c>
      <c r="AH86" s="105">
        <v>19789</v>
      </c>
      <c r="AI86" s="105">
        <v>7241</v>
      </c>
      <c r="AJ86" s="105">
        <v>7436</v>
      </c>
    </row>
    <row r="87" spans="2:36" s="80" customFormat="1" ht="12.75">
      <c r="B87" s="130" t="s">
        <v>95</v>
      </c>
      <c r="C87" s="130" t="s">
        <v>631</v>
      </c>
      <c r="D87" s="131" t="s">
        <v>259</v>
      </c>
      <c r="E87" s="122">
        <v>18</v>
      </c>
      <c r="F87" s="122">
        <v>0</v>
      </c>
      <c r="G87" s="122">
        <v>105</v>
      </c>
      <c r="H87" s="122">
        <v>123</v>
      </c>
      <c r="I87" s="122">
        <v>7</v>
      </c>
      <c r="J87" s="122">
        <v>0</v>
      </c>
      <c r="K87" s="122">
        <v>2</v>
      </c>
      <c r="L87" s="122">
        <v>9</v>
      </c>
      <c r="M87" s="132">
        <v>0.926829268292683</v>
      </c>
      <c r="N87" s="132">
        <v>0.6111111111111112</v>
      </c>
      <c r="O87" s="132" t="s">
        <v>9</v>
      </c>
      <c r="P87" s="132">
        <v>0.9809523809523809</v>
      </c>
      <c r="Q87" s="57">
        <v>0.7389237497623122</v>
      </c>
      <c r="R87" s="132">
        <v>0.7403773584905661</v>
      </c>
      <c r="S87" s="103" t="s">
        <v>788</v>
      </c>
      <c r="Y87" s="105">
        <v>11</v>
      </c>
      <c r="Z87" s="105">
        <v>0</v>
      </c>
      <c r="AA87" s="105">
        <v>103</v>
      </c>
      <c r="AB87" s="105">
        <v>114</v>
      </c>
      <c r="AG87" s="105">
        <v>11658</v>
      </c>
      <c r="AH87" s="105">
        <v>11772</v>
      </c>
      <c r="AI87" s="105">
        <v>4119</v>
      </c>
      <c r="AJ87" s="105">
        <v>4128</v>
      </c>
    </row>
    <row r="88" spans="2:36" s="80" customFormat="1" ht="12.75">
      <c r="B88" s="130" t="s">
        <v>36</v>
      </c>
      <c r="C88" s="130" t="s">
        <v>631</v>
      </c>
      <c r="D88" s="131" t="s">
        <v>291</v>
      </c>
      <c r="E88" s="122">
        <v>0</v>
      </c>
      <c r="F88" s="122">
        <v>0</v>
      </c>
      <c r="G88" s="122">
        <v>0</v>
      </c>
      <c r="H88" s="122">
        <v>0</v>
      </c>
      <c r="I88" s="122">
        <v>0</v>
      </c>
      <c r="J88" s="122">
        <v>0</v>
      </c>
      <c r="K88" s="122">
        <v>0</v>
      </c>
      <c r="L88" s="122">
        <v>0</v>
      </c>
      <c r="M88" s="132" t="s">
        <v>9</v>
      </c>
      <c r="N88" s="132" t="s">
        <v>9</v>
      </c>
      <c r="O88" s="132" t="s">
        <v>9</v>
      </c>
      <c r="P88" s="132" t="s">
        <v>9</v>
      </c>
      <c r="Q88" s="57">
        <v>0.9975267930750206</v>
      </c>
      <c r="R88" s="132">
        <v>0.9975267930750206</v>
      </c>
      <c r="S88" s="103" t="s">
        <v>790</v>
      </c>
      <c r="Y88" s="105">
        <v>0</v>
      </c>
      <c r="Z88" s="105">
        <v>0</v>
      </c>
      <c r="AA88" s="105">
        <v>0</v>
      </c>
      <c r="AB88" s="105">
        <v>0</v>
      </c>
      <c r="AG88" s="105">
        <v>3630</v>
      </c>
      <c r="AH88" s="105">
        <v>3630</v>
      </c>
      <c r="AI88" s="105">
        <v>9</v>
      </c>
      <c r="AJ88" s="105">
        <v>9</v>
      </c>
    </row>
    <row r="89" spans="2:36" s="80" customFormat="1" ht="12.75">
      <c r="B89" s="130" t="s">
        <v>215</v>
      </c>
      <c r="C89" s="130" t="s">
        <v>631</v>
      </c>
      <c r="D89" s="131" t="s">
        <v>216</v>
      </c>
      <c r="E89" s="122">
        <v>0</v>
      </c>
      <c r="F89" s="122">
        <v>0</v>
      </c>
      <c r="G89" s="122">
        <v>0</v>
      </c>
      <c r="H89" s="122">
        <v>0</v>
      </c>
      <c r="I89" s="122">
        <v>0</v>
      </c>
      <c r="J89" s="122">
        <v>0</v>
      </c>
      <c r="K89" s="122">
        <v>0</v>
      </c>
      <c r="L89" s="122">
        <v>0</v>
      </c>
      <c r="M89" s="132" t="s">
        <v>9</v>
      </c>
      <c r="N89" s="132" t="s">
        <v>9</v>
      </c>
      <c r="O89" s="132" t="s">
        <v>9</v>
      </c>
      <c r="P89" s="132" t="s">
        <v>9</v>
      </c>
      <c r="Q89" s="57">
        <v>1</v>
      </c>
      <c r="R89" s="132">
        <v>1</v>
      </c>
      <c r="S89" s="103" t="s">
        <v>782</v>
      </c>
      <c r="Y89" s="105">
        <v>0</v>
      </c>
      <c r="Z89" s="105">
        <v>0</v>
      </c>
      <c r="AA89" s="105">
        <v>0</v>
      </c>
      <c r="AB89" s="105">
        <v>0</v>
      </c>
      <c r="AG89" s="105">
        <v>638</v>
      </c>
      <c r="AH89" s="105">
        <v>638</v>
      </c>
      <c r="AI89" s="105">
        <v>0</v>
      </c>
      <c r="AJ89" s="105">
        <v>0</v>
      </c>
    </row>
    <row r="90" spans="2:36" s="80" customFormat="1" ht="12.75">
      <c r="B90" s="130" t="s">
        <v>179</v>
      </c>
      <c r="C90" s="130" t="s">
        <v>631</v>
      </c>
      <c r="D90" s="131" t="s">
        <v>295</v>
      </c>
      <c r="E90" s="122">
        <v>0</v>
      </c>
      <c r="F90" s="122">
        <v>0</v>
      </c>
      <c r="G90" s="122">
        <v>0</v>
      </c>
      <c r="H90" s="122">
        <v>0</v>
      </c>
      <c r="I90" s="122">
        <v>0</v>
      </c>
      <c r="J90" s="122">
        <v>0</v>
      </c>
      <c r="K90" s="122">
        <v>0</v>
      </c>
      <c r="L90" s="122">
        <v>0</v>
      </c>
      <c r="M90" s="132" t="s">
        <v>9</v>
      </c>
      <c r="N90" s="132" t="s">
        <v>9</v>
      </c>
      <c r="O90" s="132" t="s">
        <v>9</v>
      </c>
      <c r="P90" s="132" t="s">
        <v>9</v>
      </c>
      <c r="Q90" s="57">
        <v>1</v>
      </c>
      <c r="R90" s="132">
        <v>1</v>
      </c>
      <c r="S90" s="103" t="s">
        <v>760</v>
      </c>
      <c r="Y90" s="105">
        <v>0</v>
      </c>
      <c r="Z90" s="105">
        <v>0</v>
      </c>
      <c r="AA90" s="105">
        <v>0</v>
      </c>
      <c r="AB90" s="105">
        <v>0</v>
      </c>
      <c r="AG90" s="105">
        <v>8812</v>
      </c>
      <c r="AH90" s="105">
        <v>8812</v>
      </c>
      <c r="AI90" s="105">
        <v>0</v>
      </c>
      <c r="AJ90" s="105">
        <v>0</v>
      </c>
    </row>
    <row r="91" spans="2:36" s="80" customFormat="1" ht="12.75">
      <c r="B91" s="130" t="s">
        <v>89</v>
      </c>
      <c r="C91" s="130" t="s">
        <v>631</v>
      </c>
      <c r="D91" s="131" t="s">
        <v>908</v>
      </c>
      <c r="E91" s="122">
        <v>18</v>
      </c>
      <c r="F91" s="122">
        <v>0</v>
      </c>
      <c r="G91" s="122">
        <v>0</v>
      </c>
      <c r="H91" s="122">
        <v>18</v>
      </c>
      <c r="I91" s="122">
        <v>4</v>
      </c>
      <c r="J91" s="122">
        <v>0</v>
      </c>
      <c r="K91" s="122">
        <v>0</v>
      </c>
      <c r="L91" s="122">
        <v>4</v>
      </c>
      <c r="M91" s="132">
        <v>0.7777777777777778</v>
      </c>
      <c r="N91" s="132">
        <v>0.7777777777777778</v>
      </c>
      <c r="O91" s="132" t="s">
        <v>9</v>
      </c>
      <c r="P91" s="132" t="s">
        <v>9</v>
      </c>
      <c r="Q91" s="57">
        <v>0.7351920693928129</v>
      </c>
      <c r="R91" s="132">
        <v>0.7352868447082097</v>
      </c>
      <c r="S91" s="103" t="s">
        <v>766</v>
      </c>
      <c r="Y91" s="105">
        <v>14</v>
      </c>
      <c r="Z91" s="105">
        <v>0</v>
      </c>
      <c r="AA91" s="105">
        <v>0</v>
      </c>
      <c r="AB91" s="105">
        <v>14</v>
      </c>
      <c r="AG91" s="105">
        <v>5933</v>
      </c>
      <c r="AH91" s="105">
        <v>5947</v>
      </c>
      <c r="AI91" s="105">
        <v>2137</v>
      </c>
      <c r="AJ91" s="105">
        <v>2141</v>
      </c>
    </row>
    <row r="92" spans="2:36" s="80" customFormat="1" ht="12.75">
      <c r="B92" s="130" t="s">
        <v>748</v>
      </c>
      <c r="C92" s="130" t="s">
        <v>631</v>
      </c>
      <c r="D92" s="131" t="s">
        <v>749</v>
      </c>
      <c r="E92" s="122">
        <v>0</v>
      </c>
      <c r="F92" s="122">
        <v>0</v>
      </c>
      <c r="G92" s="122">
        <v>0</v>
      </c>
      <c r="H92" s="122">
        <v>0</v>
      </c>
      <c r="I92" s="122">
        <v>0</v>
      </c>
      <c r="J92" s="122">
        <v>0</v>
      </c>
      <c r="K92" s="122">
        <v>0</v>
      </c>
      <c r="L92" s="122">
        <v>0</v>
      </c>
      <c r="M92" s="132" t="s">
        <v>9</v>
      </c>
      <c r="N92" s="132" t="s">
        <v>9</v>
      </c>
      <c r="O92" s="132" t="s">
        <v>9</v>
      </c>
      <c r="P92" s="132" t="s">
        <v>9</v>
      </c>
      <c r="Q92" s="57">
        <v>1</v>
      </c>
      <c r="R92" s="132">
        <v>1</v>
      </c>
      <c r="S92" s="103" t="s">
        <v>798</v>
      </c>
      <c r="Y92" s="105">
        <v>0</v>
      </c>
      <c r="Z92" s="105">
        <v>0</v>
      </c>
      <c r="AA92" s="105">
        <v>0</v>
      </c>
      <c r="AB92" s="105">
        <v>0</v>
      </c>
      <c r="AG92" s="105">
        <v>4210</v>
      </c>
      <c r="AH92" s="105">
        <v>4210</v>
      </c>
      <c r="AI92" s="105">
        <v>0</v>
      </c>
      <c r="AJ92" s="105">
        <v>0</v>
      </c>
    </row>
    <row r="93" spans="2:36" s="80" customFormat="1" ht="12.75">
      <c r="B93" s="130" t="s">
        <v>109</v>
      </c>
      <c r="C93" s="130" t="s">
        <v>631</v>
      </c>
      <c r="D93" s="131" t="s">
        <v>290</v>
      </c>
      <c r="E93" s="122">
        <v>128</v>
      </c>
      <c r="F93" s="122">
        <v>0</v>
      </c>
      <c r="G93" s="122">
        <v>1383</v>
      </c>
      <c r="H93" s="122">
        <v>1511</v>
      </c>
      <c r="I93" s="122">
        <v>35</v>
      </c>
      <c r="J93" s="122">
        <v>0</v>
      </c>
      <c r="K93" s="122">
        <v>0</v>
      </c>
      <c r="L93" s="122">
        <v>35</v>
      </c>
      <c r="M93" s="132">
        <v>0.9768365320979484</v>
      </c>
      <c r="N93" s="132">
        <v>0.7265625</v>
      </c>
      <c r="O93" s="132" t="s">
        <v>9</v>
      </c>
      <c r="P93" s="132">
        <v>1</v>
      </c>
      <c r="Q93" s="57">
        <v>0.7084830063553468</v>
      </c>
      <c r="R93" s="132">
        <v>0.7338462500781885</v>
      </c>
      <c r="S93" s="103" t="s">
        <v>798</v>
      </c>
      <c r="Y93" s="105">
        <v>93</v>
      </c>
      <c r="Z93" s="105">
        <v>0</v>
      </c>
      <c r="AA93" s="105">
        <v>1383</v>
      </c>
      <c r="AB93" s="105">
        <v>1476</v>
      </c>
      <c r="AG93" s="105">
        <v>10256</v>
      </c>
      <c r="AH93" s="105">
        <v>11732</v>
      </c>
      <c r="AI93" s="105">
        <v>4220</v>
      </c>
      <c r="AJ93" s="105">
        <v>4255</v>
      </c>
    </row>
    <row r="94" spans="2:36" s="80" customFormat="1" ht="12.75">
      <c r="B94" s="130" t="s">
        <v>689</v>
      </c>
      <c r="C94" s="130" t="s">
        <v>631</v>
      </c>
      <c r="D94" s="131" t="s">
        <v>893</v>
      </c>
      <c r="E94" s="122">
        <v>0</v>
      </c>
      <c r="F94" s="122">
        <v>0</v>
      </c>
      <c r="G94" s="122">
        <v>0</v>
      </c>
      <c r="H94" s="122">
        <v>0</v>
      </c>
      <c r="I94" s="122">
        <v>0</v>
      </c>
      <c r="J94" s="122">
        <v>0</v>
      </c>
      <c r="K94" s="122">
        <v>0</v>
      </c>
      <c r="L94" s="122">
        <v>0</v>
      </c>
      <c r="M94" s="132" t="s">
        <v>9</v>
      </c>
      <c r="N94" s="132" t="s">
        <v>9</v>
      </c>
      <c r="O94" s="132" t="s">
        <v>9</v>
      </c>
      <c r="P94" s="132" t="s">
        <v>9</v>
      </c>
      <c r="Q94" s="57" t="s">
        <v>9</v>
      </c>
      <c r="R94" s="132" t="s">
        <v>9</v>
      </c>
      <c r="S94" s="103" t="s">
        <v>790</v>
      </c>
      <c r="Y94" s="105">
        <v>0</v>
      </c>
      <c r="Z94" s="105">
        <v>0</v>
      </c>
      <c r="AA94" s="105">
        <v>0</v>
      </c>
      <c r="AB94" s="105">
        <v>0</v>
      </c>
      <c r="AG94" s="105">
        <v>0</v>
      </c>
      <c r="AH94" s="105">
        <v>0</v>
      </c>
      <c r="AI94" s="105">
        <v>0</v>
      </c>
      <c r="AJ94" s="105">
        <v>0</v>
      </c>
    </row>
    <row r="95" spans="2:36" s="80" customFormat="1" ht="12.75">
      <c r="B95" s="130" t="s">
        <v>99</v>
      </c>
      <c r="C95" s="130" t="s">
        <v>631</v>
      </c>
      <c r="D95" s="131" t="s">
        <v>294</v>
      </c>
      <c r="E95" s="122">
        <v>0</v>
      </c>
      <c r="F95" s="122">
        <v>0</v>
      </c>
      <c r="G95" s="122">
        <v>584</v>
      </c>
      <c r="H95" s="122">
        <v>584</v>
      </c>
      <c r="I95" s="122">
        <v>0</v>
      </c>
      <c r="J95" s="122">
        <v>0</v>
      </c>
      <c r="K95" s="122">
        <v>0</v>
      </c>
      <c r="L95" s="122">
        <v>0</v>
      </c>
      <c r="M95" s="132">
        <v>1</v>
      </c>
      <c r="N95" s="132" t="s">
        <v>9</v>
      </c>
      <c r="O95" s="132" t="s">
        <v>9</v>
      </c>
      <c r="P95" s="132">
        <v>1</v>
      </c>
      <c r="Q95" s="57">
        <v>0.7893084845512506</v>
      </c>
      <c r="R95" s="132">
        <v>0.7951749785448651</v>
      </c>
      <c r="S95" s="103" t="s">
        <v>798</v>
      </c>
      <c r="Y95" s="105">
        <v>0</v>
      </c>
      <c r="Z95" s="105">
        <v>0</v>
      </c>
      <c r="AA95" s="105">
        <v>584</v>
      </c>
      <c r="AB95" s="105">
        <v>584</v>
      </c>
      <c r="AG95" s="105">
        <v>16094</v>
      </c>
      <c r="AH95" s="105">
        <v>16678</v>
      </c>
      <c r="AI95" s="105">
        <v>4296</v>
      </c>
      <c r="AJ95" s="105">
        <v>4296</v>
      </c>
    </row>
    <row r="96" spans="2:36" s="80" customFormat="1" ht="12.75">
      <c r="B96" s="130" t="s">
        <v>167</v>
      </c>
      <c r="C96" s="130" t="s">
        <v>631</v>
      </c>
      <c r="D96" s="131" t="s">
        <v>906</v>
      </c>
      <c r="E96" s="122">
        <v>91</v>
      </c>
      <c r="F96" s="122">
        <v>0</v>
      </c>
      <c r="G96" s="122">
        <v>294</v>
      </c>
      <c r="H96" s="122">
        <v>385</v>
      </c>
      <c r="I96" s="122">
        <v>26</v>
      </c>
      <c r="J96" s="122">
        <v>0</v>
      </c>
      <c r="K96" s="122">
        <v>1</v>
      </c>
      <c r="L96" s="122">
        <v>27</v>
      </c>
      <c r="M96" s="132">
        <v>0.9298701298701298</v>
      </c>
      <c r="N96" s="132">
        <v>0.7142857142857143</v>
      </c>
      <c r="O96" s="132" t="s">
        <v>9</v>
      </c>
      <c r="P96" s="132">
        <v>0.9965986394557823</v>
      </c>
      <c r="Q96" s="57">
        <v>0.542193607725914</v>
      </c>
      <c r="R96" s="132">
        <v>0.5533055390113163</v>
      </c>
      <c r="S96" s="103" t="s">
        <v>790</v>
      </c>
      <c r="Y96" s="105">
        <v>65</v>
      </c>
      <c r="Z96" s="105">
        <v>0</v>
      </c>
      <c r="AA96" s="105">
        <v>293</v>
      </c>
      <c r="AB96" s="105">
        <v>358</v>
      </c>
      <c r="AG96" s="105">
        <v>7074</v>
      </c>
      <c r="AH96" s="105">
        <v>7432</v>
      </c>
      <c r="AI96" s="105">
        <v>5973</v>
      </c>
      <c r="AJ96" s="105">
        <v>6000</v>
      </c>
    </row>
    <row r="97" spans="2:36" s="80" customFormat="1" ht="12.75">
      <c r="B97" s="130" t="s">
        <v>147</v>
      </c>
      <c r="C97" s="130" t="s">
        <v>631</v>
      </c>
      <c r="D97" s="131" t="s">
        <v>274</v>
      </c>
      <c r="E97" s="122">
        <v>14</v>
      </c>
      <c r="F97" s="122">
        <v>0</v>
      </c>
      <c r="G97" s="122">
        <v>0</v>
      </c>
      <c r="H97" s="122">
        <v>14</v>
      </c>
      <c r="I97" s="122">
        <v>0</v>
      </c>
      <c r="J97" s="122">
        <v>0</v>
      </c>
      <c r="K97" s="122">
        <v>0</v>
      </c>
      <c r="L97" s="122">
        <v>0</v>
      </c>
      <c r="M97" s="132">
        <v>1</v>
      </c>
      <c r="N97" s="132">
        <v>1</v>
      </c>
      <c r="O97" s="132" t="s">
        <v>9</v>
      </c>
      <c r="P97" s="132" t="s">
        <v>9</v>
      </c>
      <c r="Q97" s="57">
        <v>0.5697484482195361</v>
      </c>
      <c r="R97" s="132">
        <v>0.570076169749728</v>
      </c>
      <c r="S97" s="103" t="s">
        <v>782</v>
      </c>
      <c r="Y97" s="105">
        <v>14</v>
      </c>
      <c r="Z97" s="105">
        <v>0</v>
      </c>
      <c r="AA97" s="105">
        <v>0</v>
      </c>
      <c r="AB97" s="105">
        <v>14</v>
      </c>
      <c r="AG97" s="105">
        <v>10464</v>
      </c>
      <c r="AH97" s="105">
        <v>10478</v>
      </c>
      <c r="AI97" s="105">
        <v>7902</v>
      </c>
      <c r="AJ97" s="105">
        <v>7902</v>
      </c>
    </row>
    <row r="98" spans="2:36" s="80" customFormat="1" ht="12.75">
      <c r="B98" s="130" t="s">
        <v>126</v>
      </c>
      <c r="C98" s="130" t="s">
        <v>631</v>
      </c>
      <c r="D98" s="131" t="s">
        <v>296</v>
      </c>
      <c r="E98" s="122">
        <v>0</v>
      </c>
      <c r="F98" s="122">
        <v>0</v>
      </c>
      <c r="G98" s="122">
        <v>0</v>
      </c>
      <c r="H98" s="122">
        <v>0</v>
      </c>
      <c r="I98" s="122">
        <v>0</v>
      </c>
      <c r="J98" s="122">
        <v>0</v>
      </c>
      <c r="K98" s="122">
        <v>0</v>
      </c>
      <c r="L98" s="122">
        <v>0</v>
      </c>
      <c r="M98" s="132" t="s">
        <v>9</v>
      </c>
      <c r="N98" s="132" t="s">
        <v>9</v>
      </c>
      <c r="O98" s="132" t="s">
        <v>9</v>
      </c>
      <c r="P98" s="132" t="s">
        <v>9</v>
      </c>
      <c r="Q98" s="57">
        <v>0.5442992979649871</v>
      </c>
      <c r="R98" s="132">
        <v>0.5442992979649871</v>
      </c>
      <c r="S98" s="103" t="s">
        <v>760</v>
      </c>
      <c r="Y98" s="105">
        <v>0</v>
      </c>
      <c r="Z98" s="105">
        <v>0</v>
      </c>
      <c r="AA98" s="105">
        <v>0</v>
      </c>
      <c r="AB98" s="105">
        <v>0</v>
      </c>
      <c r="AG98" s="105">
        <v>18375</v>
      </c>
      <c r="AH98" s="105">
        <v>18375</v>
      </c>
      <c r="AI98" s="105">
        <v>15384</v>
      </c>
      <c r="AJ98" s="105">
        <v>15384</v>
      </c>
    </row>
    <row r="99" spans="2:36" s="80" customFormat="1" ht="12.75">
      <c r="B99" s="130" t="s">
        <v>97</v>
      </c>
      <c r="C99" s="130" t="s">
        <v>631</v>
      </c>
      <c r="D99" s="131" t="s">
        <v>282</v>
      </c>
      <c r="E99" s="122">
        <v>37</v>
      </c>
      <c r="F99" s="122">
        <v>0</v>
      </c>
      <c r="G99" s="122">
        <v>78</v>
      </c>
      <c r="H99" s="122">
        <v>115</v>
      </c>
      <c r="I99" s="122">
        <v>12</v>
      </c>
      <c r="J99" s="122">
        <v>0</v>
      </c>
      <c r="K99" s="122">
        <v>1</v>
      </c>
      <c r="L99" s="122">
        <v>13</v>
      </c>
      <c r="M99" s="132">
        <v>0.8869565217391304</v>
      </c>
      <c r="N99" s="132">
        <v>0.6756756756756757</v>
      </c>
      <c r="O99" s="132" t="s">
        <v>9</v>
      </c>
      <c r="P99" s="132">
        <v>0.9871794871794872</v>
      </c>
      <c r="Q99" s="57">
        <v>0.7361616360239898</v>
      </c>
      <c r="R99" s="132">
        <v>0.7370093366573789</v>
      </c>
      <c r="S99" s="103" t="s">
        <v>766</v>
      </c>
      <c r="Y99" s="105">
        <v>25</v>
      </c>
      <c r="Z99" s="105">
        <v>0</v>
      </c>
      <c r="AA99" s="105">
        <v>77</v>
      </c>
      <c r="AB99" s="105">
        <v>102</v>
      </c>
      <c r="AG99" s="105">
        <v>14975</v>
      </c>
      <c r="AH99" s="105">
        <v>15077</v>
      </c>
      <c r="AI99" s="105">
        <v>5367</v>
      </c>
      <c r="AJ99" s="105">
        <v>5380</v>
      </c>
    </row>
    <row r="100" spans="2:36" s="80" customFormat="1" ht="12.75">
      <c r="B100" s="130" t="s">
        <v>131</v>
      </c>
      <c r="C100" s="130" t="s">
        <v>631</v>
      </c>
      <c r="D100" s="131" t="s">
        <v>903</v>
      </c>
      <c r="E100" s="122">
        <v>125</v>
      </c>
      <c r="F100" s="122">
        <v>0</v>
      </c>
      <c r="G100" s="122">
        <v>51</v>
      </c>
      <c r="H100" s="122">
        <v>176</v>
      </c>
      <c r="I100" s="122">
        <v>36</v>
      </c>
      <c r="J100" s="122">
        <v>0</v>
      </c>
      <c r="K100" s="122">
        <v>2</v>
      </c>
      <c r="L100" s="122">
        <v>38</v>
      </c>
      <c r="M100" s="132">
        <v>0.7840909090909091</v>
      </c>
      <c r="N100" s="132">
        <v>0.712</v>
      </c>
      <c r="O100" s="132" t="s">
        <v>9</v>
      </c>
      <c r="P100" s="132">
        <v>0.9607843137254902</v>
      </c>
      <c r="Q100" s="57">
        <v>0.6830981249585901</v>
      </c>
      <c r="R100" s="132">
        <v>0.6836835518081813</v>
      </c>
      <c r="S100" s="103" t="s">
        <v>779</v>
      </c>
      <c r="Y100" s="105">
        <v>89</v>
      </c>
      <c r="Z100" s="105">
        <v>0</v>
      </c>
      <c r="AA100" s="105">
        <v>49</v>
      </c>
      <c r="AB100" s="105">
        <v>138</v>
      </c>
      <c r="AG100" s="105">
        <v>20620</v>
      </c>
      <c r="AH100" s="105">
        <v>20758</v>
      </c>
      <c r="AI100" s="105">
        <v>9566</v>
      </c>
      <c r="AJ100" s="105">
        <v>9604</v>
      </c>
    </row>
    <row r="101" spans="2:36" s="80" customFormat="1" ht="12.75">
      <c r="B101" s="130" t="s">
        <v>148</v>
      </c>
      <c r="C101" s="130" t="s">
        <v>631</v>
      </c>
      <c r="D101" s="131" t="s">
        <v>272</v>
      </c>
      <c r="E101" s="122">
        <v>0</v>
      </c>
      <c r="F101" s="122">
        <v>0</v>
      </c>
      <c r="G101" s="122">
        <v>0</v>
      </c>
      <c r="H101" s="122">
        <v>0</v>
      </c>
      <c r="I101" s="122">
        <v>0</v>
      </c>
      <c r="J101" s="122">
        <v>0</v>
      </c>
      <c r="K101" s="122">
        <v>0</v>
      </c>
      <c r="L101" s="122">
        <v>0</v>
      </c>
      <c r="M101" s="132" t="s">
        <v>9</v>
      </c>
      <c r="N101" s="132" t="s">
        <v>9</v>
      </c>
      <c r="O101" s="132" t="s">
        <v>9</v>
      </c>
      <c r="P101" s="132" t="s">
        <v>9</v>
      </c>
      <c r="Q101" s="57">
        <v>0.5491170699803793</v>
      </c>
      <c r="R101" s="132">
        <v>0.5491170699803793</v>
      </c>
      <c r="S101" s="103" t="s">
        <v>781</v>
      </c>
      <c r="Y101" s="105">
        <v>0</v>
      </c>
      <c r="Z101" s="105">
        <v>0</v>
      </c>
      <c r="AA101" s="105">
        <v>0</v>
      </c>
      <c r="AB101" s="105">
        <v>0</v>
      </c>
      <c r="AG101" s="105">
        <v>12594</v>
      </c>
      <c r="AH101" s="105">
        <v>12594</v>
      </c>
      <c r="AI101" s="105">
        <v>10341</v>
      </c>
      <c r="AJ101" s="105">
        <v>10341</v>
      </c>
    </row>
    <row r="102" spans="2:36" s="80" customFormat="1" ht="12.75">
      <c r="B102" s="130" t="s">
        <v>90</v>
      </c>
      <c r="C102" s="130" t="s">
        <v>631</v>
      </c>
      <c r="D102" s="131" t="s">
        <v>299</v>
      </c>
      <c r="E102" s="122">
        <v>736</v>
      </c>
      <c r="F102" s="122">
        <v>0</v>
      </c>
      <c r="G102" s="122">
        <v>410</v>
      </c>
      <c r="H102" s="122">
        <v>1146</v>
      </c>
      <c r="I102" s="122">
        <v>275</v>
      </c>
      <c r="J102" s="122">
        <v>0</v>
      </c>
      <c r="K102" s="122">
        <v>3</v>
      </c>
      <c r="L102" s="122">
        <v>278</v>
      </c>
      <c r="M102" s="132">
        <v>0.7574171029668412</v>
      </c>
      <c r="N102" s="132">
        <v>0.626358695652174</v>
      </c>
      <c r="O102" s="132" t="s">
        <v>9</v>
      </c>
      <c r="P102" s="132">
        <v>0.9926829268292683</v>
      </c>
      <c r="Q102" s="57">
        <v>0.6904282454020674</v>
      </c>
      <c r="R102" s="132">
        <v>0.6936959945515686</v>
      </c>
      <c r="S102" s="103" t="s">
        <v>794</v>
      </c>
      <c r="Y102" s="105">
        <v>461</v>
      </c>
      <c r="Z102" s="105">
        <v>0</v>
      </c>
      <c r="AA102" s="105">
        <v>407</v>
      </c>
      <c r="AB102" s="105">
        <v>868</v>
      </c>
      <c r="AG102" s="105">
        <v>15429</v>
      </c>
      <c r="AH102" s="105">
        <v>16297</v>
      </c>
      <c r="AI102" s="105">
        <v>6918</v>
      </c>
      <c r="AJ102" s="105">
        <v>7196</v>
      </c>
    </row>
    <row r="103" spans="2:36" s="80" customFormat="1" ht="12.75">
      <c r="B103" s="130" t="s">
        <v>51</v>
      </c>
      <c r="C103" s="130" t="s">
        <v>631</v>
      </c>
      <c r="D103" s="131" t="s">
        <v>297</v>
      </c>
      <c r="E103" s="122">
        <v>343</v>
      </c>
      <c r="F103" s="122">
        <v>0</v>
      </c>
      <c r="G103" s="122">
        <v>152</v>
      </c>
      <c r="H103" s="122">
        <v>495</v>
      </c>
      <c r="I103" s="122">
        <v>53</v>
      </c>
      <c r="J103" s="122">
        <v>0</v>
      </c>
      <c r="K103" s="122">
        <v>0</v>
      </c>
      <c r="L103" s="122">
        <v>53</v>
      </c>
      <c r="M103" s="132">
        <v>0.8929292929292929</v>
      </c>
      <c r="N103" s="132">
        <v>0.8454810495626822</v>
      </c>
      <c r="O103" s="132" t="s">
        <v>9</v>
      </c>
      <c r="P103" s="132">
        <v>1</v>
      </c>
      <c r="Q103" s="57">
        <v>0.7937273823884198</v>
      </c>
      <c r="R103" s="132">
        <v>0.7975251353441609</v>
      </c>
      <c r="S103" s="103" t="s">
        <v>798</v>
      </c>
      <c r="Y103" s="105">
        <v>290</v>
      </c>
      <c r="Z103" s="105">
        <v>0</v>
      </c>
      <c r="AA103" s="105">
        <v>152</v>
      </c>
      <c r="AB103" s="105">
        <v>442</v>
      </c>
      <c r="AG103" s="105">
        <v>9870</v>
      </c>
      <c r="AH103" s="105">
        <v>10312</v>
      </c>
      <c r="AI103" s="105">
        <v>2565</v>
      </c>
      <c r="AJ103" s="105">
        <v>2618</v>
      </c>
    </row>
    <row r="104" spans="2:36" s="80" customFormat="1" ht="12.75">
      <c r="B104" s="130" t="s">
        <v>153</v>
      </c>
      <c r="C104" s="130" t="s">
        <v>631</v>
      </c>
      <c r="D104" s="131" t="s">
        <v>306</v>
      </c>
      <c r="E104" s="122">
        <v>185</v>
      </c>
      <c r="F104" s="122">
        <v>0</v>
      </c>
      <c r="G104" s="122">
        <v>1</v>
      </c>
      <c r="H104" s="122">
        <v>186</v>
      </c>
      <c r="I104" s="122">
        <v>81</v>
      </c>
      <c r="J104" s="122">
        <v>0</v>
      </c>
      <c r="K104" s="122">
        <v>0</v>
      </c>
      <c r="L104" s="122">
        <v>81</v>
      </c>
      <c r="M104" s="132">
        <v>0.5645161290322581</v>
      </c>
      <c r="N104" s="132">
        <v>0.5621621621621622</v>
      </c>
      <c r="O104" s="132" t="s">
        <v>9</v>
      </c>
      <c r="P104" s="132">
        <v>1</v>
      </c>
      <c r="Q104" s="57">
        <v>0.6646955409940867</v>
      </c>
      <c r="R104" s="132">
        <v>0.6637126127551828</v>
      </c>
      <c r="S104" s="103" t="s">
        <v>776</v>
      </c>
      <c r="Y104" s="105">
        <v>104</v>
      </c>
      <c r="Z104" s="105">
        <v>0</v>
      </c>
      <c r="AA104" s="105">
        <v>1</v>
      </c>
      <c r="AB104" s="105">
        <v>105</v>
      </c>
      <c r="AG104" s="105">
        <v>12477</v>
      </c>
      <c r="AH104" s="105">
        <v>12582</v>
      </c>
      <c r="AI104" s="105">
        <v>6294</v>
      </c>
      <c r="AJ104" s="105">
        <v>6375</v>
      </c>
    </row>
    <row r="105" spans="2:36" s="80" customFormat="1" ht="12.75">
      <c r="B105" s="130" t="s">
        <v>100</v>
      </c>
      <c r="C105" s="130" t="s">
        <v>631</v>
      </c>
      <c r="D105" s="131" t="s">
        <v>308</v>
      </c>
      <c r="E105" s="122">
        <v>146</v>
      </c>
      <c r="F105" s="122">
        <v>0</v>
      </c>
      <c r="G105" s="122">
        <v>0</v>
      </c>
      <c r="H105" s="122">
        <v>146</v>
      </c>
      <c r="I105" s="122">
        <v>53</v>
      </c>
      <c r="J105" s="122">
        <v>0</v>
      </c>
      <c r="K105" s="122">
        <v>0</v>
      </c>
      <c r="L105" s="122">
        <v>53</v>
      </c>
      <c r="M105" s="132">
        <v>0.636986301369863</v>
      </c>
      <c r="N105" s="132">
        <v>0.636986301369863</v>
      </c>
      <c r="O105" s="132" t="s">
        <v>9</v>
      </c>
      <c r="P105" s="132" t="s">
        <v>9</v>
      </c>
      <c r="Q105" s="57">
        <v>0.5749262024657058</v>
      </c>
      <c r="R105" s="132">
        <v>0.5764606265876376</v>
      </c>
      <c r="S105" s="103" t="s">
        <v>776</v>
      </c>
      <c r="Y105" s="105">
        <v>93</v>
      </c>
      <c r="Z105" s="105">
        <v>0</v>
      </c>
      <c r="AA105" s="105">
        <v>0</v>
      </c>
      <c r="AB105" s="105">
        <v>93</v>
      </c>
      <c r="AG105" s="105">
        <v>3311</v>
      </c>
      <c r="AH105" s="105">
        <v>3404</v>
      </c>
      <c r="AI105" s="105">
        <v>2448</v>
      </c>
      <c r="AJ105" s="105">
        <v>2501</v>
      </c>
    </row>
    <row r="106" spans="2:36" s="80" customFormat="1" ht="12.75">
      <c r="B106" s="130" t="s">
        <v>60</v>
      </c>
      <c r="C106" s="130" t="s">
        <v>632</v>
      </c>
      <c r="D106" s="131" t="s">
        <v>311</v>
      </c>
      <c r="E106" s="122">
        <v>397</v>
      </c>
      <c r="F106" s="122">
        <v>0</v>
      </c>
      <c r="G106" s="122">
        <v>0</v>
      </c>
      <c r="H106" s="122">
        <v>397</v>
      </c>
      <c r="I106" s="122">
        <v>0</v>
      </c>
      <c r="J106" s="122">
        <v>0</v>
      </c>
      <c r="K106" s="122">
        <v>0</v>
      </c>
      <c r="L106" s="122">
        <v>0</v>
      </c>
      <c r="M106" s="132">
        <v>1</v>
      </c>
      <c r="N106" s="132">
        <v>1</v>
      </c>
      <c r="O106" s="132" t="s">
        <v>9</v>
      </c>
      <c r="P106" s="132" t="s">
        <v>9</v>
      </c>
      <c r="Q106" s="57">
        <v>0.6334049231785891</v>
      </c>
      <c r="R106" s="132">
        <v>0.655968992248062</v>
      </c>
      <c r="S106" s="103" t="s">
        <v>799</v>
      </c>
      <c r="Y106" s="105">
        <v>397</v>
      </c>
      <c r="Z106" s="105">
        <v>0</v>
      </c>
      <c r="AA106" s="105">
        <v>0</v>
      </c>
      <c r="AB106" s="105">
        <v>397</v>
      </c>
      <c r="AG106" s="105">
        <v>3834</v>
      </c>
      <c r="AH106" s="105">
        <v>4231</v>
      </c>
      <c r="AI106" s="105">
        <v>2219</v>
      </c>
      <c r="AJ106" s="105">
        <v>2219</v>
      </c>
    </row>
    <row r="107" spans="2:36" s="80" customFormat="1" ht="12.75">
      <c r="B107" s="130" t="s">
        <v>73</v>
      </c>
      <c r="C107" s="130" t="s">
        <v>632</v>
      </c>
      <c r="D107" s="131" t="s">
        <v>314</v>
      </c>
      <c r="E107" s="122">
        <v>357</v>
      </c>
      <c r="F107" s="122">
        <v>0</v>
      </c>
      <c r="G107" s="122">
        <v>0</v>
      </c>
      <c r="H107" s="122">
        <v>357</v>
      </c>
      <c r="I107" s="122">
        <v>0</v>
      </c>
      <c r="J107" s="122">
        <v>0</v>
      </c>
      <c r="K107" s="122">
        <v>0</v>
      </c>
      <c r="L107" s="122">
        <v>0</v>
      </c>
      <c r="M107" s="132">
        <v>1</v>
      </c>
      <c r="N107" s="132">
        <v>1</v>
      </c>
      <c r="O107" s="132" t="s">
        <v>9</v>
      </c>
      <c r="P107" s="132" t="s">
        <v>9</v>
      </c>
      <c r="Q107" s="57">
        <v>0.7780031015149708</v>
      </c>
      <c r="R107" s="132">
        <v>0.787070938215103</v>
      </c>
      <c r="S107" s="103" t="s">
        <v>793</v>
      </c>
      <c r="Y107" s="105">
        <v>357</v>
      </c>
      <c r="Z107" s="105">
        <v>0</v>
      </c>
      <c r="AA107" s="105">
        <v>0</v>
      </c>
      <c r="AB107" s="105">
        <v>357</v>
      </c>
      <c r="AG107" s="105">
        <v>6522</v>
      </c>
      <c r="AH107" s="105">
        <v>6879</v>
      </c>
      <c r="AI107" s="105">
        <v>1861</v>
      </c>
      <c r="AJ107" s="105">
        <v>1861</v>
      </c>
    </row>
    <row r="108" spans="2:36" s="80" customFormat="1" ht="12.75">
      <c r="B108" s="130" t="s">
        <v>43</v>
      </c>
      <c r="C108" s="130" t="s">
        <v>632</v>
      </c>
      <c r="D108" s="131" t="s">
        <v>320</v>
      </c>
      <c r="E108" s="122">
        <v>0</v>
      </c>
      <c r="F108" s="122">
        <v>0</v>
      </c>
      <c r="G108" s="122">
        <v>0</v>
      </c>
      <c r="H108" s="122">
        <v>0</v>
      </c>
      <c r="I108" s="122">
        <v>0</v>
      </c>
      <c r="J108" s="122">
        <v>0</v>
      </c>
      <c r="K108" s="122">
        <v>0</v>
      </c>
      <c r="L108" s="122">
        <v>0</v>
      </c>
      <c r="M108" s="132" t="s">
        <v>9</v>
      </c>
      <c r="N108" s="132" t="s">
        <v>9</v>
      </c>
      <c r="O108" s="132" t="s">
        <v>9</v>
      </c>
      <c r="P108" s="132" t="s">
        <v>9</v>
      </c>
      <c r="Q108" s="57">
        <v>0.7477829305996258</v>
      </c>
      <c r="R108" s="132">
        <v>0.7477829305996258</v>
      </c>
      <c r="S108" s="103" t="s">
        <v>799</v>
      </c>
      <c r="Y108" s="105">
        <v>0</v>
      </c>
      <c r="Z108" s="105">
        <v>0</v>
      </c>
      <c r="AA108" s="105">
        <v>0</v>
      </c>
      <c r="AB108" s="105">
        <v>0</v>
      </c>
      <c r="AG108" s="105">
        <v>9191</v>
      </c>
      <c r="AH108" s="105">
        <v>9191</v>
      </c>
      <c r="AI108" s="105">
        <v>3100</v>
      </c>
      <c r="AJ108" s="105">
        <v>3100</v>
      </c>
    </row>
    <row r="109" spans="2:36" s="80" customFormat="1" ht="12.75">
      <c r="B109" s="130" t="s">
        <v>188</v>
      </c>
      <c r="C109" s="130" t="s">
        <v>632</v>
      </c>
      <c r="D109" s="131" t="s">
        <v>301</v>
      </c>
      <c r="E109" s="122">
        <v>0</v>
      </c>
      <c r="F109" s="122">
        <v>0</v>
      </c>
      <c r="G109" s="122">
        <v>0</v>
      </c>
      <c r="H109" s="122">
        <v>0</v>
      </c>
      <c r="I109" s="122">
        <v>0</v>
      </c>
      <c r="J109" s="122">
        <v>0</v>
      </c>
      <c r="K109" s="122">
        <v>0</v>
      </c>
      <c r="L109" s="122">
        <v>0</v>
      </c>
      <c r="M109" s="132" t="s">
        <v>9</v>
      </c>
      <c r="N109" s="132" t="s">
        <v>9</v>
      </c>
      <c r="O109" s="132" t="s">
        <v>9</v>
      </c>
      <c r="P109" s="132" t="s">
        <v>9</v>
      </c>
      <c r="Q109" s="57">
        <v>0.8249521072796935</v>
      </c>
      <c r="R109" s="132">
        <v>0.8249521072796935</v>
      </c>
      <c r="S109" s="103" t="s">
        <v>778</v>
      </c>
      <c r="Y109" s="105">
        <v>0</v>
      </c>
      <c r="Z109" s="105">
        <v>0</v>
      </c>
      <c r="AA109" s="105">
        <v>0</v>
      </c>
      <c r="AB109" s="105">
        <v>0</v>
      </c>
      <c r="AG109" s="105">
        <v>3445</v>
      </c>
      <c r="AH109" s="105">
        <v>3445</v>
      </c>
      <c r="AI109" s="105">
        <v>731</v>
      </c>
      <c r="AJ109" s="105">
        <v>731</v>
      </c>
    </row>
    <row r="110" spans="2:36" s="80" customFormat="1" ht="12.75">
      <c r="B110" s="130" t="s">
        <v>156</v>
      </c>
      <c r="C110" s="130" t="s">
        <v>632</v>
      </c>
      <c r="D110" s="131" t="s">
        <v>316</v>
      </c>
      <c r="E110" s="122">
        <v>0</v>
      </c>
      <c r="F110" s="122">
        <v>0</v>
      </c>
      <c r="G110" s="122">
        <v>0</v>
      </c>
      <c r="H110" s="122">
        <v>0</v>
      </c>
      <c r="I110" s="122">
        <v>0</v>
      </c>
      <c r="J110" s="122">
        <v>0</v>
      </c>
      <c r="K110" s="122">
        <v>0</v>
      </c>
      <c r="L110" s="122">
        <v>0</v>
      </c>
      <c r="M110" s="132" t="s">
        <v>9</v>
      </c>
      <c r="N110" s="132" t="s">
        <v>9</v>
      </c>
      <c r="O110" s="132" t="s">
        <v>9</v>
      </c>
      <c r="P110" s="132" t="s">
        <v>9</v>
      </c>
      <c r="Q110" s="57">
        <v>0.7127126467097454</v>
      </c>
      <c r="R110" s="132">
        <v>0.7127126467097454</v>
      </c>
      <c r="S110" s="103" t="s">
        <v>799</v>
      </c>
      <c r="Y110" s="105">
        <v>0</v>
      </c>
      <c r="Z110" s="105">
        <v>0</v>
      </c>
      <c r="AA110" s="105">
        <v>0</v>
      </c>
      <c r="AB110" s="105">
        <v>0</v>
      </c>
      <c r="AG110" s="105">
        <v>10809</v>
      </c>
      <c r="AH110" s="105">
        <v>10809</v>
      </c>
      <c r="AI110" s="105">
        <v>4357</v>
      </c>
      <c r="AJ110" s="105">
        <v>4357</v>
      </c>
    </row>
    <row r="111" spans="2:36" s="80" customFormat="1" ht="12.75">
      <c r="B111" s="130" t="s">
        <v>164</v>
      </c>
      <c r="C111" s="130" t="s">
        <v>632</v>
      </c>
      <c r="D111" s="131" t="s">
        <v>322</v>
      </c>
      <c r="E111" s="122">
        <v>0</v>
      </c>
      <c r="F111" s="122">
        <v>0</v>
      </c>
      <c r="G111" s="122">
        <v>6607</v>
      </c>
      <c r="H111" s="122">
        <v>6607</v>
      </c>
      <c r="I111" s="122">
        <v>0</v>
      </c>
      <c r="J111" s="122">
        <v>0</v>
      </c>
      <c r="K111" s="122">
        <v>0</v>
      </c>
      <c r="L111" s="122">
        <v>0</v>
      </c>
      <c r="M111" s="132">
        <v>1</v>
      </c>
      <c r="N111" s="132" t="s">
        <v>9</v>
      </c>
      <c r="O111" s="132" t="s">
        <v>9</v>
      </c>
      <c r="P111" s="132">
        <v>1</v>
      </c>
      <c r="Q111" s="57">
        <v>0.6412607449856733</v>
      </c>
      <c r="R111" s="132">
        <v>0.739784678056283</v>
      </c>
      <c r="S111" s="103" t="s">
        <v>767</v>
      </c>
      <c r="Y111" s="105">
        <v>0</v>
      </c>
      <c r="Z111" s="105">
        <v>0</v>
      </c>
      <c r="AA111" s="105">
        <v>6607</v>
      </c>
      <c r="AB111" s="105">
        <v>6607</v>
      </c>
      <c r="AG111" s="105">
        <v>11190</v>
      </c>
      <c r="AH111" s="105">
        <v>17797</v>
      </c>
      <c r="AI111" s="105">
        <v>6260</v>
      </c>
      <c r="AJ111" s="105">
        <v>6260</v>
      </c>
    </row>
    <row r="112" spans="2:36" s="80" customFormat="1" ht="12.75">
      <c r="B112" s="130" t="s">
        <v>115</v>
      </c>
      <c r="C112" s="130" t="s">
        <v>632</v>
      </c>
      <c r="D112" s="131" t="s">
        <v>325</v>
      </c>
      <c r="E112" s="122">
        <v>0</v>
      </c>
      <c r="F112" s="122">
        <v>0</v>
      </c>
      <c r="G112" s="122">
        <v>0</v>
      </c>
      <c r="H112" s="122">
        <v>0</v>
      </c>
      <c r="I112" s="122">
        <v>0</v>
      </c>
      <c r="J112" s="122">
        <v>0</v>
      </c>
      <c r="K112" s="122">
        <v>0</v>
      </c>
      <c r="L112" s="122">
        <v>0</v>
      </c>
      <c r="M112" s="132" t="s">
        <v>9</v>
      </c>
      <c r="N112" s="132" t="s">
        <v>9</v>
      </c>
      <c r="O112" s="132" t="s">
        <v>9</v>
      </c>
      <c r="P112" s="132" t="s">
        <v>9</v>
      </c>
      <c r="Q112" s="57">
        <v>0.741584274952919</v>
      </c>
      <c r="R112" s="132">
        <v>0.741584274952919</v>
      </c>
      <c r="S112" s="103" t="s">
        <v>793</v>
      </c>
      <c r="Y112" s="105">
        <v>0</v>
      </c>
      <c r="Z112" s="105">
        <v>0</v>
      </c>
      <c r="AA112" s="105">
        <v>0</v>
      </c>
      <c r="AB112" s="105">
        <v>0</v>
      </c>
      <c r="AG112" s="105">
        <v>12601</v>
      </c>
      <c r="AH112" s="105">
        <v>12601</v>
      </c>
      <c r="AI112" s="105">
        <v>4391</v>
      </c>
      <c r="AJ112" s="105">
        <v>4391</v>
      </c>
    </row>
    <row r="113" spans="2:36" s="80" customFormat="1" ht="12.75">
      <c r="B113" s="130" t="s">
        <v>405</v>
      </c>
      <c r="C113" s="130" t="s">
        <v>632</v>
      </c>
      <c r="D113" s="131" t="s">
        <v>424</v>
      </c>
      <c r="E113" s="122">
        <v>0</v>
      </c>
      <c r="F113" s="122">
        <v>0</v>
      </c>
      <c r="G113" s="122">
        <v>0</v>
      </c>
      <c r="H113" s="122">
        <v>0</v>
      </c>
      <c r="I113" s="122">
        <v>0</v>
      </c>
      <c r="J113" s="122">
        <v>0</v>
      </c>
      <c r="K113" s="122">
        <v>0</v>
      </c>
      <c r="L113" s="122">
        <v>0</v>
      </c>
      <c r="M113" s="132" t="s">
        <v>9</v>
      </c>
      <c r="N113" s="132" t="s">
        <v>9</v>
      </c>
      <c r="O113" s="132" t="s">
        <v>9</v>
      </c>
      <c r="P113" s="132" t="s">
        <v>9</v>
      </c>
      <c r="Q113" s="57">
        <v>0.8267394270122783</v>
      </c>
      <c r="R113" s="132">
        <v>0.8267394270122783</v>
      </c>
      <c r="S113" s="103" t="s">
        <v>778</v>
      </c>
      <c r="Y113" s="105">
        <v>0</v>
      </c>
      <c r="Z113" s="105">
        <v>0</v>
      </c>
      <c r="AA113" s="105">
        <v>0</v>
      </c>
      <c r="AB113" s="105">
        <v>0</v>
      </c>
      <c r="AG113" s="105">
        <v>2424</v>
      </c>
      <c r="AH113" s="105">
        <v>2424</v>
      </c>
      <c r="AI113" s="105">
        <v>508</v>
      </c>
      <c r="AJ113" s="105">
        <v>508</v>
      </c>
    </row>
    <row r="114" spans="2:36" s="80" customFormat="1" ht="12.75">
      <c r="B114" s="130" t="s">
        <v>123</v>
      </c>
      <c r="C114" s="130" t="s">
        <v>632</v>
      </c>
      <c r="D114" s="131" t="s">
        <v>331</v>
      </c>
      <c r="E114" s="122">
        <v>33</v>
      </c>
      <c r="F114" s="122">
        <v>0</v>
      </c>
      <c r="G114" s="122">
        <v>43</v>
      </c>
      <c r="H114" s="122">
        <v>76</v>
      </c>
      <c r="I114" s="122">
        <v>13</v>
      </c>
      <c r="J114" s="122">
        <v>0</v>
      </c>
      <c r="K114" s="122">
        <v>0</v>
      </c>
      <c r="L114" s="122">
        <v>13</v>
      </c>
      <c r="M114" s="132">
        <v>0.8289473684210527</v>
      </c>
      <c r="N114" s="132">
        <v>0.6060606060606061</v>
      </c>
      <c r="O114" s="132" t="s">
        <v>9</v>
      </c>
      <c r="P114" s="132">
        <v>1</v>
      </c>
      <c r="Q114" s="57">
        <v>0.7328182187881253</v>
      </c>
      <c r="R114" s="132">
        <v>0.7335552865213882</v>
      </c>
      <c r="S114" s="103" t="s">
        <v>767</v>
      </c>
      <c r="Y114" s="105">
        <v>20</v>
      </c>
      <c r="Z114" s="105">
        <v>0</v>
      </c>
      <c r="AA114" s="105">
        <v>43</v>
      </c>
      <c r="AB114" s="105">
        <v>63</v>
      </c>
      <c r="AG114" s="105">
        <v>7208</v>
      </c>
      <c r="AH114" s="105">
        <v>7271</v>
      </c>
      <c r="AI114" s="105">
        <v>2628</v>
      </c>
      <c r="AJ114" s="105">
        <v>2641</v>
      </c>
    </row>
    <row r="115" spans="2:36" s="80" customFormat="1" ht="12.75">
      <c r="B115" s="130" t="s">
        <v>432</v>
      </c>
      <c r="C115" s="130" t="s">
        <v>632</v>
      </c>
      <c r="D115" s="131" t="s">
        <v>433</v>
      </c>
      <c r="E115" s="122">
        <v>0</v>
      </c>
      <c r="F115" s="122">
        <v>0</v>
      </c>
      <c r="G115" s="122">
        <v>0</v>
      </c>
      <c r="H115" s="122">
        <v>0</v>
      </c>
      <c r="I115" s="122">
        <v>0</v>
      </c>
      <c r="J115" s="122">
        <v>0</v>
      </c>
      <c r="K115" s="122">
        <v>0</v>
      </c>
      <c r="L115" s="122">
        <v>0</v>
      </c>
      <c r="M115" s="132" t="s">
        <v>9</v>
      </c>
      <c r="N115" s="132" t="s">
        <v>9</v>
      </c>
      <c r="O115" s="132" t="s">
        <v>9</v>
      </c>
      <c r="P115" s="132" t="s">
        <v>9</v>
      </c>
      <c r="Q115" s="57">
        <v>0.99375</v>
      </c>
      <c r="R115" s="132">
        <v>0.99375</v>
      </c>
      <c r="S115" s="103" t="s">
        <v>778</v>
      </c>
      <c r="Y115" s="105">
        <v>0</v>
      </c>
      <c r="Z115" s="105">
        <v>0</v>
      </c>
      <c r="AA115" s="105">
        <v>0</v>
      </c>
      <c r="AB115" s="105">
        <v>0</v>
      </c>
      <c r="AG115" s="105">
        <v>1590</v>
      </c>
      <c r="AH115" s="105">
        <v>1590</v>
      </c>
      <c r="AI115" s="105">
        <v>10</v>
      </c>
      <c r="AJ115" s="105">
        <v>10</v>
      </c>
    </row>
    <row r="116" spans="2:36" s="80" customFormat="1" ht="12.75">
      <c r="B116" s="130" t="s">
        <v>59</v>
      </c>
      <c r="C116" s="130" t="s">
        <v>632</v>
      </c>
      <c r="D116" s="131" t="s">
        <v>333</v>
      </c>
      <c r="E116" s="122">
        <v>110</v>
      </c>
      <c r="F116" s="122">
        <v>0</v>
      </c>
      <c r="G116" s="122">
        <v>62</v>
      </c>
      <c r="H116" s="122">
        <v>172</v>
      </c>
      <c r="I116" s="122">
        <v>22</v>
      </c>
      <c r="J116" s="122">
        <v>0</v>
      </c>
      <c r="K116" s="122">
        <v>0</v>
      </c>
      <c r="L116" s="122">
        <v>22</v>
      </c>
      <c r="M116" s="132">
        <v>0.872093023255814</v>
      </c>
      <c r="N116" s="132">
        <v>0.8</v>
      </c>
      <c r="O116" s="132" t="s">
        <v>9</v>
      </c>
      <c r="P116" s="132">
        <v>1</v>
      </c>
      <c r="Q116" s="57">
        <v>0.8125108601216333</v>
      </c>
      <c r="R116" s="132">
        <v>0.8142399190146786</v>
      </c>
      <c r="S116" s="103" t="s">
        <v>778</v>
      </c>
      <c r="Y116" s="105">
        <v>88</v>
      </c>
      <c r="Z116" s="105">
        <v>0</v>
      </c>
      <c r="AA116" s="105">
        <v>62</v>
      </c>
      <c r="AB116" s="105">
        <v>150</v>
      </c>
      <c r="AG116" s="105">
        <v>4676</v>
      </c>
      <c r="AH116" s="105">
        <v>4826</v>
      </c>
      <c r="AI116" s="105">
        <v>1079</v>
      </c>
      <c r="AJ116" s="105">
        <v>1101</v>
      </c>
    </row>
    <row r="117" spans="2:36" s="80" customFormat="1" ht="12.75">
      <c r="B117" s="130" t="s">
        <v>146</v>
      </c>
      <c r="C117" s="130" t="s">
        <v>632</v>
      </c>
      <c r="D117" s="131" t="s">
        <v>904</v>
      </c>
      <c r="E117" s="122">
        <v>0</v>
      </c>
      <c r="F117" s="122">
        <v>0</v>
      </c>
      <c r="G117" s="122">
        <v>0</v>
      </c>
      <c r="H117" s="122">
        <v>0</v>
      </c>
      <c r="I117" s="122">
        <v>0</v>
      </c>
      <c r="J117" s="122">
        <v>0</v>
      </c>
      <c r="K117" s="122">
        <v>0</v>
      </c>
      <c r="L117" s="122">
        <v>0</v>
      </c>
      <c r="M117" s="132" t="s">
        <v>9</v>
      </c>
      <c r="N117" s="132" t="s">
        <v>9</v>
      </c>
      <c r="O117" s="132" t="s">
        <v>9</v>
      </c>
      <c r="P117" s="132" t="s">
        <v>9</v>
      </c>
      <c r="Q117" s="57">
        <v>0.49271644525881814</v>
      </c>
      <c r="R117" s="132">
        <v>0.49271644525881814</v>
      </c>
      <c r="S117" s="103" t="s">
        <v>778</v>
      </c>
      <c r="Y117" s="105">
        <v>0</v>
      </c>
      <c r="Z117" s="105">
        <v>0</v>
      </c>
      <c r="AA117" s="105">
        <v>0</v>
      </c>
      <c r="AB117" s="105">
        <v>0</v>
      </c>
      <c r="AG117" s="105">
        <v>5378</v>
      </c>
      <c r="AH117" s="105">
        <v>5378</v>
      </c>
      <c r="AI117" s="105">
        <v>5537</v>
      </c>
      <c r="AJ117" s="105">
        <v>5537</v>
      </c>
    </row>
    <row r="118" spans="2:36" s="80" customFormat="1" ht="12.75">
      <c r="B118" s="130" t="s">
        <v>138</v>
      </c>
      <c r="C118" s="130" t="s">
        <v>632</v>
      </c>
      <c r="D118" s="131" t="s">
        <v>895</v>
      </c>
      <c r="E118" s="122">
        <v>0</v>
      </c>
      <c r="F118" s="122">
        <v>0</v>
      </c>
      <c r="G118" s="122">
        <v>40</v>
      </c>
      <c r="H118" s="122">
        <v>40</v>
      </c>
      <c r="I118" s="122">
        <v>0</v>
      </c>
      <c r="J118" s="122">
        <v>0</v>
      </c>
      <c r="K118" s="122">
        <v>1</v>
      </c>
      <c r="L118" s="122">
        <v>1</v>
      </c>
      <c r="M118" s="132">
        <v>0.975</v>
      </c>
      <c r="N118" s="132" t="s">
        <v>9</v>
      </c>
      <c r="O118" s="132" t="s">
        <v>9</v>
      </c>
      <c r="P118" s="132">
        <v>0.975</v>
      </c>
      <c r="Q118" s="57">
        <v>0.995159728944821</v>
      </c>
      <c r="R118" s="132">
        <v>0.994408201304753</v>
      </c>
      <c r="S118" s="103" t="s">
        <v>778</v>
      </c>
      <c r="Y118" s="105">
        <v>0</v>
      </c>
      <c r="Z118" s="105">
        <v>0</v>
      </c>
      <c r="AA118" s="105">
        <v>39</v>
      </c>
      <c r="AB118" s="105">
        <v>39</v>
      </c>
      <c r="AG118" s="105">
        <v>1028</v>
      </c>
      <c r="AH118" s="105">
        <v>1067</v>
      </c>
      <c r="AI118" s="105">
        <v>5</v>
      </c>
      <c r="AJ118" s="105">
        <v>6</v>
      </c>
    </row>
    <row r="119" spans="2:36" s="80" customFormat="1" ht="12.75">
      <c r="B119" s="130" t="s">
        <v>124</v>
      </c>
      <c r="C119" s="130" t="s">
        <v>632</v>
      </c>
      <c r="D119" s="131" t="s">
        <v>310</v>
      </c>
      <c r="E119" s="122">
        <v>178</v>
      </c>
      <c r="F119" s="122">
        <v>0</v>
      </c>
      <c r="G119" s="122">
        <v>26</v>
      </c>
      <c r="H119" s="122">
        <v>204</v>
      </c>
      <c r="I119" s="122">
        <v>57</v>
      </c>
      <c r="J119" s="122">
        <v>0</v>
      </c>
      <c r="K119" s="122">
        <v>0</v>
      </c>
      <c r="L119" s="122">
        <v>57</v>
      </c>
      <c r="M119" s="132">
        <v>0.7205882352941176</v>
      </c>
      <c r="N119" s="132">
        <v>0.6797752808988764</v>
      </c>
      <c r="O119" s="132" t="s">
        <v>9</v>
      </c>
      <c r="P119" s="132">
        <v>1</v>
      </c>
      <c r="Q119" s="57">
        <v>0.744203517158955</v>
      </c>
      <c r="R119" s="132">
        <v>0.7440401505646174</v>
      </c>
      <c r="S119" s="103" t="s">
        <v>799</v>
      </c>
      <c r="Y119" s="105">
        <v>121</v>
      </c>
      <c r="Z119" s="105">
        <v>0</v>
      </c>
      <c r="AA119" s="105">
        <v>26</v>
      </c>
      <c r="AB119" s="105">
        <v>147</v>
      </c>
      <c r="AG119" s="105">
        <v>21794</v>
      </c>
      <c r="AH119" s="105">
        <v>21941</v>
      </c>
      <c r="AI119" s="105">
        <v>7491</v>
      </c>
      <c r="AJ119" s="105">
        <v>7548</v>
      </c>
    </row>
    <row r="120" spans="2:36" s="80" customFormat="1" ht="12.75">
      <c r="B120" s="130" t="s">
        <v>602</v>
      </c>
      <c r="C120" s="130" t="s">
        <v>632</v>
      </c>
      <c r="D120" s="131" t="s">
        <v>867</v>
      </c>
      <c r="E120" s="122">
        <v>0</v>
      </c>
      <c r="F120" s="122">
        <v>0</v>
      </c>
      <c r="G120" s="122">
        <v>169</v>
      </c>
      <c r="H120" s="122">
        <v>169</v>
      </c>
      <c r="I120" s="122">
        <v>0</v>
      </c>
      <c r="J120" s="122">
        <v>0</v>
      </c>
      <c r="K120" s="122">
        <v>0</v>
      </c>
      <c r="L120" s="122">
        <v>0</v>
      </c>
      <c r="M120" s="132">
        <v>1</v>
      </c>
      <c r="N120" s="132" t="s">
        <v>9</v>
      </c>
      <c r="O120" s="132" t="s">
        <v>9</v>
      </c>
      <c r="P120" s="132">
        <v>1</v>
      </c>
      <c r="Q120" s="57">
        <v>1</v>
      </c>
      <c r="R120" s="132">
        <v>1</v>
      </c>
      <c r="S120" s="103" t="s">
        <v>799</v>
      </c>
      <c r="Y120" s="105">
        <v>0</v>
      </c>
      <c r="Z120" s="105">
        <v>0</v>
      </c>
      <c r="AA120" s="105">
        <v>169</v>
      </c>
      <c r="AB120" s="105">
        <v>169</v>
      </c>
      <c r="AG120" s="105">
        <v>2173</v>
      </c>
      <c r="AH120" s="105">
        <v>2342</v>
      </c>
      <c r="AI120" s="105">
        <v>0</v>
      </c>
      <c r="AJ120" s="105">
        <v>0</v>
      </c>
    </row>
    <row r="121" spans="2:36" s="80" customFormat="1" ht="12.75">
      <c r="B121" s="130" t="s">
        <v>159</v>
      </c>
      <c r="C121" s="130" t="s">
        <v>632</v>
      </c>
      <c r="D121" s="131" t="s">
        <v>886</v>
      </c>
      <c r="E121" s="122">
        <v>124</v>
      </c>
      <c r="F121" s="122">
        <v>0</v>
      </c>
      <c r="G121" s="122">
        <v>18</v>
      </c>
      <c r="H121" s="122">
        <v>142</v>
      </c>
      <c r="I121" s="122" t="s">
        <v>9</v>
      </c>
      <c r="J121" s="122" t="s">
        <v>9</v>
      </c>
      <c r="K121" s="122" t="s">
        <v>9</v>
      </c>
      <c r="L121" s="122" t="s">
        <v>9</v>
      </c>
      <c r="M121" s="132" t="s">
        <v>9</v>
      </c>
      <c r="N121" s="132" t="s">
        <v>9</v>
      </c>
      <c r="O121" s="132" t="s">
        <v>9</v>
      </c>
      <c r="P121" s="132" t="s">
        <v>9</v>
      </c>
      <c r="Q121" s="57" t="s">
        <v>9</v>
      </c>
      <c r="R121" s="132" t="s">
        <v>9</v>
      </c>
      <c r="S121" s="103" t="s">
        <v>799</v>
      </c>
      <c r="Y121" s="105" t="s">
        <v>9</v>
      </c>
      <c r="Z121" s="105" t="s">
        <v>9</v>
      </c>
      <c r="AA121" s="105" t="s">
        <v>9</v>
      </c>
      <c r="AB121" s="105" t="s">
        <v>9</v>
      </c>
      <c r="AG121" s="105" t="s">
        <v>9</v>
      </c>
      <c r="AH121" s="105" t="s">
        <v>9</v>
      </c>
      <c r="AI121" s="105" t="s">
        <v>9</v>
      </c>
      <c r="AJ121" s="105" t="s">
        <v>9</v>
      </c>
    </row>
    <row r="122" spans="2:36" s="80" customFormat="1" ht="12.75">
      <c r="B122" s="130" t="s">
        <v>110</v>
      </c>
      <c r="C122" s="130" t="s">
        <v>632</v>
      </c>
      <c r="D122" s="131" t="s">
        <v>596</v>
      </c>
      <c r="E122" s="122">
        <v>366</v>
      </c>
      <c r="F122" s="122">
        <v>0</v>
      </c>
      <c r="G122" s="122">
        <v>0</v>
      </c>
      <c r="H122" s="122">
        <v>366</v>
      </c>
      <c r="I122" s="122">
        <v>56</v>
      </c>
      <c r="J122" s="122">
        <v>0</v>
      </c>
      <c r="K122" s="122">
        <v>0</v>
      </c>
      <c r="L122" s="122">
        <v>56</v>
      </c>
      <c r="M122" s="132">
        <v>0.8469945355191257</v>
      </c>
      <c r="N122" s="132">
        <v>0.8469945355191257</v>
      </c>
      <c r="O122" s="132" t="s">
        <v>9</v>
      </c>
      <c r="P122" s="132" t="s">
        <v>9</v>
      </c>
      <c r="Q122" s="57">
        <v>0.7187114944552015</v>
      </c>
      <c r="R122" s="132">
        <v>0.7227148703956344</v>
      </c>
      <c r="S122" s="103" t="s">
        <v>767</v>
      </c>
      <c r="Y122" s="105">
        <v>310</v>
      </c>
      <c r="Z122" s="105">
        <v>0</v>
      </c>
      <c r="AA122" s="105">
        <v>0</v>
      </c>
      <c r="AB122" s="105">
        <v>310</v>
      </c>
      <c r="AG122" s="105">
        <v>8166</v>
      </c>
      <c r="AH122" s="105">
        <v>8476</v>
      </c>
      <c r="AI122" s="105">
        <v>3196</v>
      </c>
      <c r="AJ122" s="105">
        <v>3252</v>
      </c>
    </row>
    <row r="123" spans="2:36" s="80" customFormat="1" ht="12.75">
      <c r="B123" s="130" t="s">
        <v>142</v>
      </c>
      <c r="C123" s="130" t="s">
        <v>632</v>
      </c>
      <c r="D123" s="131" t="s">
        <v>349</v>
      </c>
      <c r="E123" s="122">
        <v>0</v>
      </c>
      <c r="F123" s="122">
        <v>0</v>
      </c>
      <c r="G123" s="122">
        <v>0</v>
      </c>
      <c r="H123" s="122">
        <v>0</v>
      </c>
      <c r="I123" s="122" t="s">
        <v>9</v>
      </c>
      <c r="J123" s="122" t="s">
        <v>9</v>
      </c>
      <c r="K123" s="122" t="s">
        <v>9</v>
      </c>
      <c r="L123" s="122" t="s">
        <v>9</v>
      </c>
      <c r="M123" s="132" t="s">
        <v>9</v>
      </c>
      <c r="N123" s="132" t="s">
        <v>9</v>
      </c>
      <c r="O123" s="132" t="s">
        <v>9</v>
      </c>
      <c r="P123" s="132" t="s">
        <v>9</v>
      </c>
      <c r="Q123" s="57" t="s">
        <v>9</v>
      </c>
      <c r="R123" s="132" t="s">
        <v>9</v>
      </c>
      <c r="S123" s="103" t="s">
        <v>767</v>
      </c>
      <c r="Y123" s="105" t="s">
        <v>9</v>
      </c>
      <c r="Z123" s="105" t="s">
        <v>9</v>
      </c>
      <c r="AA123" s="105" t="s">
        <v>9</v>
      </c>
      <c r="AB123" s="105" t="s">
        <v>9</v>
      </c>
      <c r="AG123" s="105" t="s">
        <v>9</v>
      </c>
      <c r="AH123" s="105" t="s">
        <v>9</v>
      </c>
      <c r="AI123" s="105" t="s">
        <v>9</v>
      </c>
      <c r="AJ123" s="105" t="s">
        <v>9</v>
      </c>
    </row>
    <row r="124" spans="2:36" s="80" customFormat="1" ht="12.75">
      <c r="B124" s="130" t="s">
        <v>91</v>
      </c>
      <c r="C124" s="130" t="s">
        <v>632</v>
      </c>
      <c r="D124" s="131" t="s">
        <v>351</v>
      </c>
      <c r="E124" s="122">
        <v>0</v>
      </c>
      <c r="F124" s="122">
        <v>0</v>
      </c>
      <c r="G124" s="122">
        <v>0</v>
      </c>
      <c r="H124" s="122">
        <v>0</v>
      </c>
      <c r="I124" s="122">
        <v>0</v>
      </c>
      <c r="J124" s="122">
        <v>0</v>
      </c>
      <c r="K124" s="122">
        <v>0</v>
      </c>
      <c r="L124" s="122">
        <v>0</v>
      </c>
      <c r="M124" s="132" t="s">
        <v>9</v>
      </c>
      <c r="N124" s="132" t="s">
        <v>9</v>
      </c>
      <c r="O124" s="132" t="s">
        <v>9</v>
      </c>
      <c r="P124" s="132" t="s">
        <v>9</v>
      </c>
      <c r="Q124" s="57">
        <v>0.6520598992478089</v>
      </c>
      <c r="R124" s="132">
        <v>0.6520598992478089</v>
      </c>
      <c r="S124" s="103" t="s">
        <v>778</v>
      </c>
      <c r="Y124" s="105">
        <v>0</v>
      </c>
      <c r="Z124" s="105">
        <v>0</v>
      </c>
      <c r="AA124" s="105">
        <v>0</v>
      </c>
      <c r="AB124" s="105">
        <v>0</v>
      </c>
      <c r="AG124" s="105">
        <v>9449</v>
      </c>
      <c r="AH124" s="105">
        <v>9449</v>
      </c>
      <c r="AI124" s="105">
        <v>5042</v>
      </c>
      <c r="AJ124" s="105">
        <v>5042</v>
      </c>
    </row>
    <row r="125" spans="2:36" s="80" customFormat="1" ht="12.75">
      <c r="B125" s="130" t="s">
        <v>130</v>
      </c>
      <c r="C125" s="130" t="s">
        <v>632</v>
      </c>
      <c r="D125" s="131" t="s">
        <v>354</v>
      </c>
      <c r="E125" s="122">
        <v>0</v>
      </c>
      <c r="F125" s="122">
        <v>0</v>
      </c>
      <c r="G125" s="122">
        <v>0</v>
      </c>
      <c r="H125" s="122">
        <v>0</v>
      </c>
      <c r="I125" s="122">
        <v>0</v>
      </c>
      <c r="J125" s="122">
        <v>0</v>
      </c>
      <c r="K125" s="122">
        <v>0</v>
      </c>
      <c r="L125" s="122">
        <v>0</v>
      </c>
      <c r="M125" s="132" t="s">
        <v>9</v>
      </c>
      <c r="N125" s="132" t="s">
        <v>9</v>
      </c>
      <c r="O125" s="132" t="s">
        <v>9</v>
      </c>
      <c r="P125" s="132" t="s">
        <v>9</v>
      </c>
      <c r="Q125" s="57">
        <v>0.9202510132043404</v>
      </c>
      <c r="R125" s="132">
        <v>0.9202510132043404</v>
      </c>
      <c r="S125" s="103" t="s">
        <v>767</v>
      </c>
      <c r="Y125" s="105">
        <v>0</v>
      </c>
      <c r="Z125" s="105">
        <v>0</v>
      </c>
      <c r="AA125" s="105">
        <v>0</v>
      </c>
      <c r="AB125" s="105">
        <v>0</v>
      </c>
      <c r="AG125" s="105">
        <v>21117</v>
      </c>
      <c r="AH125" s="105">
        <v>21117</v>
      </c>
      <c r="AI125" s="105">
        <v>1830</v>
      </c>
      <c r="AJ125" s="105">
        <v>1830</v>
      </c>
    </row>
    <row r="126" spans="2:36" s="80" customFormat="1" ht="12.75">
      <c r="B126" s="130" t="s">
        <v>61</v>
      </c>
      <c r="C126" s="130" t="s">
        <v>632</v>
      </c>
      <c r="D126" s="131" t="s">
        <v>361</v>
      </c>
      <c r="E126" s="122">
        <v>317</v>
      </c>
      <c r="F126" s="122">
        <v>0</v>
      </c>
      <c r="G126" s="122">
        <v>17</v>
      </c>
      <c r="H126" s="122">
        <v>334</v>
      </c>
      <c r="I126" s="122">
        <v>20</v>
      </c>
      <c r="J126" s="122">
        <v>0</v>
      </c>
      <c r="K126" s="122">
        <v>0</v>
      </c>
      <c r="L126" s="122">
        <v>20</v>
      </c>
      <c r="M126" s="132">
        <v>0.9401197604790419</v>
      </c>
      <c r="N126" s="132">
        <v>0.9369085173501577</v>
      </c>
      <c r="O126" s="132" t="s">
        <v>9</v>
      </c>
      <c r="P126" s="132">
        <v>1</v>
      </c>
      <c r="Q126" s="57">
        <v>0.927722579388272</v>
      </c>
      <c r="R126" s="132">
        <v>0.9284799707334919</v>
      </c>
      <c r="S126" s="103" t="s">
        <v>793</v>
      </c>
      <c r="Y126" s="105">
        <v>297</v>
      </c>
      <c r="Z126" s="105">
        <v>0</v>
      </c>
      <c r="AA126" s="105">
        <v>17</v>
      </c>
      <c r="AB126" s="105">
        <v>314</v>
      </c>
      <c r="AG126" s="105">
        <v>4762</v>
      </c>
      <c r="AH126" s="105">
        <v>5076</v>
      </c>
      <c r="AI126" s="105">
        <v>371</v>
      </c>
      <c r="AJ126" s="105">
        <v>391</v>
      </c>
    </row>
    <row r="127" spans="2:36" s="80" customFormat="1" ht="12.75">
      <c r="B127" s="130" t="s">
        <v>204</v>
      </c>
      <c r="C127" s="130" t="s">
        <v>632</v>
      </c>
      <c r="D127" s="131" t="s">
        <v>364</v>
      </c>
      <c r="E127" s="122">
        <v>451</v>
      </c>
      <c r="F127" s="122">
        <v>0</v>
      </c>
      <c r="G127" s="122">
        <v>836</v>
      </c>
      <c r="H127" s="122">
        <v>1287</v>
      </c>
      <c r="I127" s="122">
        <v>201</v>
      </c>
      <c r="J127" s="122">
        <v>0</v>
      </c>
      <c r="K127" s="122">
        <v>15</v>
      </c>
      <c r="L127" s="122">
        <v>216</v>
      </c>
      <c r="M127" s="132">
        <v>0.8321678321678322</v>
      </c>
      <c r="N127" s="132">
        <v>0.5543237250554324</v>
      </c>
      <c r="O127" s="132" t="s">
        <v>9</v>
      </c>
      <c r="P127" s="132">
        <v>0.9820574162679426</v>
      </c>
      <c r="Q127" s="57">
        <v>0.7529864910126158</v>
      </c>
      <c r="R127" s="132">
        <v>0.7582938388625592</v>
      </c>
      <c r="S127" s="103" t="s">
        <v>793</v>
      </c>
      <c r="Y127" s="105">
        <v>250</v>
      </c>
      <c r="Z127" s="105">
        <v>0</v>
      </c>
      <c r="AA127" s="105">
        <v>821</v>
      </c>
      <c r="AB127" s="105">
        <v>1071</v>
      </c>
      <c r="AG127" s="105">
        <v>13489</v>
      </c>
      <c r="AH127" s="105">
        <v>14560</v>
      </c>
      <c r="AI127" s="105">
        <v>4425</v>
      </c>
      <c r="AJ127" s="105">
        <v>4641</v>
      </c>
    </row>
    <row r="128" spans="2:36" s="80" customFormat="1" ht="12.75">
      <c r="B128" s="130" t="s">
        <v>135</v>
      </c>
      <c r="C128" s="130" t="s">
        <v>632</v>
      </c>
      <c r="D128" s="131" t="s">
        <v>365</v>
      </c>
      <c r="E128" s="122">
        <v>0</v>
      </c>
      <c r="F128" s="122">
        <v>0</v>
      </c>
      <c r="G128" s="122">
        <v>394</v>
      </c>
      <c r="H128" s="122">
        <v>394</v>
      </c>
      <c r="I128" s="122">
        <v>0</v>
      </c>
      <c r="J128" s="122">
        <v>0</v>
      </c>
      <c r="K128" s="122">
        <v>11</v>
      </c>
      <c r="L128" s="122">
        <v>11</v>
      </c>
      <c r="M128" s="132">
        <v>0.9720812182741116</v>
      </c>
      <c r="N128" s="132" t="s">
        <v>9</v>
      </c>
      <c r="O128" s="132" t="s">
        <v>9</v>
      </c>
      <c r="P128" s="132">
        <v>0.9720812182741116</v>
      </c>
      <c r="Q128" s="57">
        <v>0.7101004285805668</v>
      </c>
      <c r="R128" s="132">
        <v>0.7165408373369938</v>
      </c>
      <c r="S128" s="103" t="s">
        <v>767</v>
      </c>
      <c r="Y128" s="105">
        <v>0</v>
      </c>
      <c r="Z128" s="105">
        <v>0</v>
      </c>
      <c r="AA128" s="105">
        <v>383</v>
      </c>
      <c r="AB128" s="105">
        <v>383</v>
      </c>
      <c r="AG128" s="105">
        <v>11101</v>
      </c>
      <c r="AH128" s="105">
        <v>11484</v>
      </c>
      <c r="AI128" s="105">
        <v>4532</v>
      </c>
      <c r="AJ128" s="105">
        <v>4543</v>
      </c>
    </row>
    <row r="129" spans="2:36" s="80" customFormat="1" ht="12.75">
      <c r="B129" s="130" t="s">
        <v>584</v>
      </c>
      <c r="C129" s="130" t="s">
        <v>632</v>
      </c>
      <c r="D129" s="131" t="s">
        <v>889</v>
      </c>
      <c r="E129" s="122">
        <v>439</v>
      </c>
      <c r="F129" s="122">
        <v>0</v>
      </c>
      <c r="G129" s="122">
        <v>1101</v>
      </c>
      <c r="H129" s="122">
        <v>1540</v>
      </c>
      <c r="I129" s="122">
        <v>208</v>
      </c>
      <c r="J129" s="122">
        <v>0</v>
      </c>
      <c r="K129" s="122">
        <v>33</v>
      </c>
      <c r="L129" s="122">
        <v>241</v>
      </c>
      <c r="M129" s="132">
        <v>0.8435064935064935</v>
      </c>
      <c r="N129" s="132">
        <v>0.5261958997722096</v>
      </c>
      <c r="O129" s="132" t="s">
        <v>9</v>
      </c>
      <c r="P129" s="132">
        <v>0.9700272479564033</v>
      </c>
      <c r="Q129" s="57">
        <v>0.7232665953436243</v>
      </c>
      <c r="R129" s="132">
        <v>0.7320137937550192</v>
      </c>
      <c r="S129" s="103" t="s">
        <v>767</v>
      </c>
      <c r="Y129" s="105">
        <v>231</v>
      </c>
      <c r="Z129" s="105">
        <v>0</v>
      </c>
      <c r="AA129" s="105">
        <v>1068</v>
      </c>
      <c r="AB129" s="105">
        <v>1299</v>
      </c>
      <c r="AG129" s="105">
        <v>14197</v>
      </c>
      <c r="AH129" s="105">
        <v>15496</v>
      </c>
      <c r="AI129" s="105">
        <v>5432</v>
      </c>
      <c r="AJ129" s="105">
        <v>5673</v>
      </c>
    </row>
    <row r="130" spans="2:36" s="80" customFormat="1" ht="12.75">
      <c r="B130" s="130" t="s">
        <v>725</v>
      </c>
      <c r="C130" s="130" t="s">
        <v>632</v>
      </c>
      <c r="D130" s="131" t="s">
        <v>726</v>
      </c>
      <c r="E130" s="122">
        <v>0</v>
      </c>
      <c r="F130" s="122">
        <v>0</v>
      </c>
      <c r="G130" s="122">
        <v>0</v>
      </c>
      <c r="H130" s="122">
        <v>0</v>
      </c>
      <c r="I130" s="122">
        <v>0</v>
      </c>
      <c r="J130" s="122">
        <v>0</v>
      </c>
      <c r="K130" s="122">
        <v>0</v>
      </c>
      <c r="L130" s="122">
        <v>0</v>
      </c>
      <c r="M130" s="132" t="s">
        <v>9</v>
      </c>
      <c r="N130" s="132" t="s">
        <v>9</v>
      </c>
      <c r="O130" s="132" t="s">
        <v>9</v>
      </c>
      <c r="P130" s="132" t="s">
        <v>9</v>
      </c>
      <c r="Q130" s="57" t="s">
        <v>9</v>
      </c>
      <c r="R130" s="132" t="s">
        <v>9</v>
      </c>
      <c r="S130" s="103" t="s">
        <v>799</v>
      </c>
      <c r="Y130" s="105">
        <v>0</v>
      </c>
      <c r="Z130" s="105">
        <v>0</v>
      </c>
      <c r="AA130" s="105">
        <v>0</v>
      </c>
      <c r="AB130" s="105">
        <v>0</v>
      </c>
      <c r="AG130" s="105">
        <v>0</v>
      </c>
      <c r="AH130" s="105">
        <v>0</v>
      </c>
      <c r="AI130" s="105">
        <v>0</v>
      </c>
      <c r="AJ130" s="105">
        <v>0</v>
      </c>
    </row>
    <row r="131" spans="2:36" s="80" customFormat="1" ht="12.75">
      <c r="B131" s="130" t="s">
        <v>128</v>
      </c>
      <c r="C131" s="130" t="s">
        <v>632</v>
      </c>
      <c r="D131" s="131" t="s">
        <v>319</v>
      </c>
      <c r="E131" s="122">
        <v>0</v>
      </c>
      <c r="F131" s="122">
        <v>0</v>
      </c>
      <c r="G131" s="122">
        <v>810</v>
      </c>
      <c r="H131" s="122">
        <v>810</v>
      </c>
      <c r="I131" s="122">
        <v>0</v>
      </c>
      <c r="J131" s="122">
        <v>0</v>
      </c>
      <c r="K131" s="122">
        <v>0</v>
      </c>
      <c r="L131" s="122">
        <v>0</v>
      </c>
      <c r="M131" s="132">
        <v>1</v>
      </c>
      <c r="N131" s="132" t="s">
        <v>9</v>
      </c>
      <c r="O131" s="132" t="s">
        <v>9</v>
      </c>
      <c r="P131" s="132">
        <v>1</v>
      </c>
      <c r="Q131" s="57">
        <v>0.7612529350052455</v>
      </c>
      <c r="R131" s="132">
        <v>0.7705382436260623</v>
      </c>
      <c r="S131" s="103" t="s">
        <v>767</v>
      </c>
      <c r="Y131" s="105">
        <v>0</v>
      </c>
      <c r="Z131" s="105">
        <v>0</v>
      </c>
      <c r="AA131" s="105">
        <v>810</v>
      </c>
      <c r="AB131" s="105">
        <v>810</v>
      </c>
      <c r="AG131" s="105">
        <v>15238</v>
      </c>
      <c r="AH131" s="105">
        <v>16048</v>
      </c>
      <c r="AI131" s="105">
        <v>4779</v>
      </c>
      <c r="AJ131" s="105">
        <v>4779</v>
      </c>
    </row>
    <row r="132" spans="2:36" s="80" customFormat="1" ht="12.75">
      <c r="B132" s="130" t="s">
        <v>74</v>
      </c>
      <c r="C132" s="130" t="s">
        <v>632</v>
      </c>
      <c r="D132" s="131" t="s">
        <v>373</v>
      </c>
      <c r="E132" s="122">
        <v>2</v>
      </c>
      <c r="F132" s="122">
        <v>0</v>
      </c>
      <c r="G132" s="122">
        <v>0</v>
      </c>
      <c r="H132" s="122">
        <v>2</v>
      </c>
      <c r="I132" s="122" t="s">
        <v>9</v>
      </c>
      <c r="J132" s="122" t="s">
        <v>9</v>
      </c>
      <c r="K132" s="122" t="s">
        <v>9</v>
      </c>
      <c r="L132" s="122" t="s">
        <v>9</v>
      </c>
      <c r="M132" s="132" t="s">
        <v>9</v>
      </c>
      <c r="N132" s="132" t="s">
        <v>9</v>
      </c>
      <c r="O132" s="132" t="s">
        <v>9</v>
      </c>
      <c r="P132" s="132" t="s">
        <v>9</v>
      </c>
      <c r="Q132" s="57" t="s">
        <v>9</v>
      </c>
      <c r="R132" s="132" t="s">
        <v>9</v>
      </c>
      <c r="S132" s="103" t="s">
        <v>793</v>
      </c>
      <c r="Y132" s="105" t="s">
        <v>9</v>
      </c>
      <c r="Z132" s="105" t="s">
        <v>9</v>
      </c>
      <c r="AA132" s="105" t="s">
        <v>9</v>
      </c>
      <c r="AB132" s="105" t="s">
        <v>9</v>
      </c>
      <c r="AG132" s="105" t="s">
        <v>9</v>
      </c>
      <c r="AH132" s="105" t="s">
        <v>9</v>
      </c>
      <c r="AI132" s="105" t="s">
        <v>9</v>
      </c>
      <c r="AJ132" s="105" t="s">
        <v>9</v>
      </c>
    </row>
    <row r="133" spans="2:36" s="80" customFormat="1" ht="12.75">
      <c r="B133" s="130" t="s">
        <v>214</v>
      </c>
      <c r="C133" s="130" t="s">
        <v>632</v>
      </c>
      <c r="D133" s="131" t="s">
        <v>326</v>
      </c>
      <c r="E133" s="122">
        <v>0</v>
      </c>
      <c r="F133" s="122">
        <v>0</v>
      </c>
      <c r="G133" s="122">
        <v>0</v>
      </c>
      <c r="H133" s="122">
        <v>0</v>
      </c>
      <c r="I133" s="122">
        <v>0</v>
      </c>
      <c r="J133" s="122">
        <v>0</v>
      </c>
      <c r="K133" s="122">
        <v>0</v>
      </c>
      <c r="L133" s="122">
        <v>0</v>
      </c>
      <c r="M133" s="132" t="s">
        <v>9</v>
      </c>
      <c r="N133" s="132" t="s">
        <v>9</v>
      </c>
      <c r="O133" s="132" t="s">
        <v>9</v>
      </c>
      <c r="P133" s="132" t="s">
        <v>9</v>
      </c>
      <c r="Q133" s="57">
        <v>1</v>
      </c>
      <c r="R133" s="132">
        <v>1</v>
      </c>
      <c r="S133" s="103" t="s">
        <v>778</v>
      </c>
      <c r="Y133" s="105">
        <v>0</v>
      </c>
      <c r="Z133" s="105">
        <v>0</v>
      </c>
      <c r="AA133" s="105">
        <v>0</v>
      </c>
      <c r="AB133" s="105">
        <v>0</v>
      </c>
      <c r="AG133" s="105">
        <v>2974</v>
      </c>
      <c r="AH133" s="105">
        <v>2974</v>
      </c>
      <c r="AI133" s="105">
        <v>0</v>
      </c>
      <c r="AJ133" s="105">
        <v>0</v>
      </c>
    </row>
    <row r="134" spans="2:36" s="80" customFormat="1" ht="12.75">
      <c r="B134" s="130" t="s">
        <v>186</v>
      </c>
      <c r="C134" s="130" t="s">
        <v>632</v>
      </c>
      <c r="D134" s="131" t="s">
        <v>332</v>
      </c>
      <c r="E134" s="122">
        <v>0</v>
      </c>
      <c r="F134" s="122">
        <v>0</v>
      </c>
      <c r="G134" s="122">
        <v>0</v>
      </c>
      <c r="H134" s="122">
        <v>0</v>
      </c>
      <c r="I134" s="122">
        <v>0</v>
      </c>
      <c r="J134" s="122">
        <v>0</v>
      </c>
      <c r="K134" s="122">
        <v>0</v>
      </c>
      <c r="L134" s="122">
        <v>0</v>
      </c>
      <c r="M134" s="132" t="s">
        <v>9</v>
      </c>
      <c r="N134" s="132" t="s">
        <v>9</v>
      </c>
      <c r="O134" s="132" t="s">
        <v>9</v>
      </c>
      <c r="P134" s="132" t="s">
        <v>9</v>
      </c>
      <c r="Q134" s="57">
        <v>1</v>
      </c>
      <c r="R134" s="132">
        <v>1</v>
      </c>
      <c r="S134" s="103" t="s">
        <v>767</v>
      </c>
      <c r="Y134" s="105">
        <v>0</v>
      </c>
      <c r="Z134" s="105">
        <v>0</v>
      </c>
      <c r="AA134" s="105">
        <v>0</v>
      </c>
      <c r="AB134" s="105">
        <v>0</v>
      </c>
      <c r="AG134" s="105">
        <v>504</v>
      </c>
      <c r="AH134" s="105">
        <v>504</v>
      </c>
      <c r="AI134" s="105">
        <v>0</v>
      </c>
      <c r="AJ134" s="105">
        <v>0</v>
      </c>
    </row>
    <row r="135" spans="2:36" s="80" customFormat="1" ht="12.75">
      <c r="B135" s="130" t="s">
        <v>58</v>
      </c>
      <c r="C135" s="130" t="s">
        <v>632</v>
      </c>
      <c r="D135" s="131" t="s">
        <v>901</v>
      </c>
      <c r="E135" s="122">
        <v>0</v>
      </c>
      <c r="F135" s="122">
        <v>0</v>
      </c>
      <c r="G135" s="122">
        <v>446</v>
      </c>
      <c r="H135" s="122">
        <v>446</v>
      </c>
      <c r="I135" s="122">
        <v>0</v>
      </c>
      <c r="J135" s="122">
        <v>0</v>
      </c>
      <c r="K135" s="122">
        <v>30</v>
      </c>
      <c r="L135" s="122">
        <v>30</v>
      </c>
      <c r="M135" s="132">
        <v>0.9327354260089686</v>
      </c>
      <c r="N135" s="132" t="s">
        <v>9</v>
      </c>
      <c r="O135" s="132" t="s">
        <v>9</v>
      </c>
      <c r="P135" s="132">
        <v>0.9327354260089686</v>
      </c>
      <c r="Q135" s="57">
        <v>0.7118481012658228</v>
      </c>
      <c r="R135" s="132">
        <v>0.7167260843731432</v>
      </c>
      <c r="S135" s="103" t="s">
        <v>778</v>
      </c>
      <c r="Y135" s="105">
        <v>0</v>
      </c>
      <c r="Z135" s="105">
        <v>0</v>
      </c>
      <c r="AA135" s="105">
        <v>416</v>
      </c>
      <c r="AB135" s="105">
        <v>416</v>
      </c>
      <c r="AG135" s="105">
        <v>14059</v>
      </c>
      <c r="AH135" s="105">
        <v>14475</v>
      </c>
      <c r="AI135" s="105">
        <v>5691</v>
      </c>
      <c r="AJ135" s="105">
        <v>5721</v>
      </c>
    </row>
    <row r="136" spans="2:36" s="80" customFormat="1" ht="12.75">
      <c r="B136" s="130" t="s">
        <v>54</v>
      </c>
      <c r="C136" s="130" t="s">
        <v>633</v>
      </c>
      <c r="D136" s="131" t="s">
        <v>313</v>
      </c>
      <c r="E136" s="122">
        <v>0</v>
      </c>
      <c r="F136" s="122">
        <v>0</v>
      </c>
      <c r="G136" s="122">
        <v>0</v>
      </c>
      <c r="H136" s="122">
        <v>0</v>
      </c>
      <c r="I136" s="122">
        <v>0</v>
      </c>
      <c r="J136" s="122">
        <v>0</v>
      </c>
      <c r="K136" s="122">
        <v>0</v>
      </c>
      <c r="L136" s="122">
        <v>0</v>
      </c>
      <c r="M136" s="132" t="s">
        <v>9</v>
      </c>
      <c r="N136" s="132" t="s">
        <v>9</v>
      </c>
      <c r="O136" s="132" t="s">
        <v>9</v>
      </c>
      <c r="P136" s="132" t="s">
        <v>9</v>
      </c>
      <c r="Q136" s="57">
        <v>0.8480595980595981</v>
      </c>
      <c r="R136" s="132">
        <v>0.8480595980595981</v>
      </c>
      <c r="S136" s="103" t="s">
        <v>764</v>
      </c>
      <c r="Y136" s="105">
        <v>0</v>
      </c>
      <c r="Z136" s="105">
        <v>0</v>
      </c>
      <c r="AA136" s="105">
        <v>0</v>
      </c>
      <c r="AB136" s="105">
        <v>0</v>
      </c>
      <c r="AG136" s="105">
        <v>4895</v>
      </c>
      <c r="AH136" s="105">
        <v>4895</v>
      </c>
      <c r="AI136" s="105">
        <v>877</v>
      </c>
      <c r="AJ136" s="105">
        <v>877</v>
      </c>
    </row>
    <row r="137" spans="2:36" s="80" customFormat="1" ht="12.75">
      <c r="B137" s="130" t="s">
        <v>162</v>
      </c>
      <c r="C137" s="130" t="s">
        <v>633</v>
      </c>
      <c r="D137" s="131" t="s">
        <v>317</v>
      </c>
      <c r="E137" s="122">
        <v>258</v>
      </c>
      <c r="F137" s="122">
        <v>0</v>
      </c>
      <c r="G137" s="122">
        <v>230</v>
      </c>
      <c r="H137" s="122">
        <v>488</v>
      </c>
      <c r="I137" s="122">
        <v>67</v>
      </c>
      <c r="J137" s="122">
        <v>0</v>
      </c>
      <c r="K137" s="122">
        <v>0</v>
      </c>
      <c r="L137" s="122">
        <v>67</v>
      </c>
      <c r="M137" s="132">
        <v>0.8627049180327869</v>
      </c>
      <c r="N137" s="132">
        <v>0.7403100775193798</v>
      </c>
      <c r="O137" s="132" t="s">
        <v>9</v>
      </c>
      <c r="P137" s="132">
        <v>1</v>
      </c>
      <c r="Q137" s="57">
        <v>0.8000394108084142</v>
      </c>
      <c r="R137" s="132">
        <v>0.8015105594842931</v>
      </c>
      <c r="S137" s="103" t="s">
        <v>775</v>
      </c>
      <c r="Y137" s="105">
        <v>191</v>
      </c>
      <c r="Z137" s="105">
        <v>0</v>
      </c>
      <c r="AA137" s="105">
        <v>230</v>
      </c>
      <c r="AB137" s="105">
        <v>421</v>
      </c>
      <c r="AG137" s="105">
        <v>16240</v>
      </c>
      <c r="AH137" s="105">
        <v>16661</v>
      </c>
      <c r="AI137" s="105">
        <v>4059</v>
      </c>
      <c r="AJ137" s="105">
        <v>4126</v>
      </c>
    </row>
    <row r="138" spans="2:36" s="80" customFormat="1" ht="12.75">
      <c r="B138" s="130" t="s">
        <v>104</v>
      </c>
      <c r="C138" s="130" t="s">
        <v>633</v>
      </c>
      <c r="D138" s="131" t="s">
        <v>304</v>
      </c>
      <c r="E138" s="122">
        <v>48</v>
      </c>
      <c r="F138" s="122">
        <v>0</v>
      </c>
      <c r="G138" s="122">
        <v>10</v>
      </c>
      <c r="H138" s="122">
        <v>58</v>
      </c>
      <c r="I138" s="122">
        <v>21</v>
      </c>
      <c r="J138" s="122">
        <v>0</v>
      </c>
      <c r="K138" s="122">
        <v>0</v>
      </c>
      <c r="L138" s="122">
        <v>21</v>
      </c>
      <c r="M138" s="132">
        <v>0.6379310344827587</v>
      </c>
      <c r="N138" s="132">
        <v>0.5625</v>
      </c>
      <c r="O138" s="132" t="s">
        <v>9</v>
      </c>
      <c r="P138" s="132">
        <v>1</v>
      </c>
      <c r="Q138" s="57">
        <v>0.6357367838597089</v>
      </c>
      <c r="R138" s="132">
        <v>0.6357475645912749</v>
      </c>
      <c r="S138" s="103" t="s">
        <v>773</v>
      </c>
      <c r="Y138" s="105">
        <v>27</v>
      </c>
      <c r="Z138" s="105">
        <v>0</v>
      </c>
      <c r="AA138" s="105">
        <v>10</v>
      </c>
      <c r="AB138" s="105">
        <v>37</v>
      </c>
      <c r="AG138" s="105">
        <v>7468</v>
      </c>
      <c r="AH138" s="105">
        <v>7505</v>
      </c>
      <c r="AI138" s="105">
        <v>4279</v>
      </c>
      <c r="AJ138" s="105">
        <v>4300</v>
      </c>
    </row>
    <row r="139" spans="2:36" s="80" customFormat="1" ht="12.75">
      <c r="B139" s="130" t="s">
        <v>168</v>
      </c>
      <c r="C139" s="130" t="s">
        <v>633</v>
      </c>
      <c r="D139" s="131" t="s">
        <v>303</v>
      </c>
      <c r="E139" s="122">
        <v>0</v>
      </c>
      <c r="F139" s="122">
        <v>0</v>
      </c>
      <c r="G139" s="122">
        <v>154</v>
      </c>
      <c r="H139" s="122">
        <v>154</v>
      </c>
      <c r="I139" s="122">
        <v>0</v>
      </c>
      <c r="J139" s="122">
        <v>0</v>
      </c>
      <c r="K139" s="122">
        <v>3</v>
      </c>
      <c r="L139" s="122">
        <v>3</v>
      </c>
      <c r="M139" s="132">
        <v>0.9805194805194806</v>
      </c>
      <c r="N139" s="132" t="s">
        <v>9</v>
      </c>
      <c r="O139" s="132" t="s">
        <v>9</v>
      </c>
      <c r="P139" s="132">
        <v>0.9805194805194806</v>
      </c>
      <c r="Q139" s="57">
        <v>0.9741664163412436</v>
      </c>
      <c r="R139" s="132">
        <v>0.9744473155325869</v>
      </c>
      <c r="S139" s="103" t="s">
        <v>764</v>
      </c>
      <c r="Y139" s="105">
        <v>0</v>
      </c>
      <c r="Z139" s="105">
        <v>0</v>
      </c>
      <c r="AA139" s="105">
        <v>151</v>
      </c>
      <c r="AB139" s="105">
        <v>151</v>
      </c>
      <c r="AG139" s="105">
        <v>3243</v>
      </c>
      <c r="AH139" s="105">
        <v>3394</v>
      </c>
      <c r="AI139" s="105">
        <v>86</v>
      </c>
      <c r="AJ139" s="105">
        <v>89</v>
      </c>
    </row>
    <row r="140" spans="2:36" s="80" customFormat="1" ht="12.75">
      <c r="B140" s="130" t="s">
        <v>93</v>
      </c>
      <c r="C140" s="130" t="s">
        <v>633</v>
      </c>
      <c r="D140" s="131" t="s">
        <v>321</v>
      </c>
      <c r="E140" s="122">
        <v>0</v>
      </c>
      <c r="F140" s="122">
        <v>0</v>
      </c>
      <c r="G140" s="122">
        <v>0</v>
      </c>
      <c r="H140" s="122">
        <v>0</v>
      </c>
      <c r="I140" s="122">
        <v>0</v>
      </c>
      <c r="J140" s="122">
        <v>0</v>
      </c>
      <c r="K140" s="122">
        <v>0</v>
      </c>
      <c r="L140" s="122">
        <v>0</v>
      </c>
      <c r="M140" s="132" t="s">
        <v>9</v>
      </c>
      <c r="N140" s="132" t="s">
        <v>9</v>
      </c>
      <c r="O140" s="132" t="s">
        <v>9</v>
      </c>
      <c r="P140" s="132" t="s">
        <v>9</v>
      </c>
      <c r="Q140" s="57">
        <v>0.6023558082859464</v>
      </c>
      <c r="R140" s="132">
        <v>0.6023558082859464</v>
      </c>
      <c r="S140" s="103" t="s">
        <v>764</v>
      </c>
      <c r="Y140" s="105">
        <v>0</v>
      </c>
      <c r="Z140" s="105">
        <v>0</v>
      </c>
      <c r="AA140" s="105">
        <v>0</v>
      </c>
      <c r="AB140" s="105">
        <v>0</v>
      </c>
      <c r="AG140" s="105">
        <v>4449</v>
      </c>
      <c r="AH140" s="105">
        <v>4449</v>
      </c>
      <c r="AI140" s="105">
        <v>2937</v>
      </c>
      <c r="AJ140" s="105">
        <v>2937</v>
      </c>
    </row>
    <row r="141" spans="2:36" s="80" customFormat="1" ht="12.75">
      <c r="B141" s="130" t="s">
        <v>92</v>
      </c>
      <c r="C141" s="130" t="s">
        <v>633</v>
      </c>
      <c r="D141" s="131" t="s">
        <v>327</v>
      </c>
      <c r="E141" s="122">
        <v>77</v>
      </c>
      <c r="F141" s="122">
        <v>0</v>
      </c>
      <c r="G141" s="122">
        <v>26</v>
      </c>
      <c r="H141" s="122">
        <v>103</v>
      </c>
      <c r="I141" s="122">
        <v>0</v>
      </c>
      <c r="J141" s="122">
        <v>0</v>
      </c>
      <c r="K141" s="122">
        <v>0</v>
      </c>
      <c r="L141" s="122">
        <v>0</v>
      </c>
      <c r="M141" s="132">
        <v>1</v>
      </c>
      <c r="N141" s="132">
        <v>1</v>
      </c>
      <c r="O141" s="132" t="s">
        <v>9</v>
      </c>
      <c r="P141" s="132">
        <v>1</v>
      </c>
      <c r="Q141" s="57">
        <v>0.5411108416201795</v>
      </c>
      <c r="R141" s="132">
        <v>0.5522953147184099</v>
      </c>
      <c r="S141" s="103" t="s">
        <v>764</v>
      </c>
      <c r="Y141" s="105">
        <v>77</v>
      </c>
      <c r="Z141" s="105">
        <v>0</v>
      </c>
      <c r="AA141" s="105">
        <v>26</v>
      </c>
      <c r="AB141" s="105">
        <v>103</v>
      </c>
      <c r="AG141" s="105">
        <v>2231</v>
      </c>
      <c r="AH141" s="105">
        <v>2334</v>
      </c>
      <c r="AI141" s="105">
        <v>1892</v>
      </c>
      <c r="AJ141" s="105">
        <v>1892</v>
      </c>
    </row>
    <row r="142" spans="2:36" s="80" customFormat="1" ht="12.75">
      <c r="B142" s="130" t="s">
        <v>166</v>
      </c>
      <c r="C142" s="130" t="s">
        <v>633</v>
      </c>
      <c r="D142" s="131" t="s">
        <v>330</v>
      </c>
      <c r="E142" s="122">
        <v>0</v>
      </c>
      <c r="F142" s="122">
        <v>0</v>
      </c>
      <c r="G142" s="122">
        <v>0</v>
      </c>
      <c r="H142" s="122">
        <v>0</v>
      </c>
      <c r="I142" s="122">
        <v>0</v>
      </c>
      <c r="J142" s="122">
        <v>0</v>
      </c>
      <c r="K142" s="122">
        <v>0</v>
      </c>
      <c r="L142" s="122">
        <v>0</v>
      </c>
      <c r="M142" s="132" t="s">
        <v>9</v>
      </c>
      <c r="N142" s="132" t="s">
        <v>9</v>
      </c>
      <c r="O142" s="132" t="s">
        <v>9</v>
      </c>
      <c r="P142" s="132" t="s">
        <v>9</v>
      </c>
      <c r="Q142" s="57">
        <v>0.7508883779264214</v>
      </c>
      <c r="R142" s="132">
        <v>0.7508883779264214</v>
      </c>
      <c r="S142" s="103" t="s">
        <v>775</v>
      </c>
      <c r="Y142" s="105">
        <v>0</v>
      </c>
      <c r="Z142" s="105">
        <v>0</v>
      </c>
      <c r="AA142" s="105">
        <v>0</v>
      </c>
      <c r="AB142" s="105">
        <v>0</v>
      </c>
      <c r="AG142" s="105">
        <v>14369</v>
      </c>
      <c r="AH142" s="105">
        <v>14369</v>
      </c>
      <c r="AI142" s="105">
        <v>4767</v>
      </c>
      <c r="AJ142" s="105">
        <v>4767</v>
      </c>
    </row>
    <row r="143" spans="2:36" s="80" customFormat="1" ht="12.75">
      <c r="B143" s="130" t="s">
        <v>163</v>
      </c>
      <c r="C143" s="130" t="s">
        <v>633</v>
      </c>
      <c r="D143" s="131" t="s">
        <v>339</v>
      </c>
      <c r="E143" s="122">
        <v>249</v>
      </c>
      <c r="F143" s="122">
        <v>0</v>
      </c>
      <c r="G143" s="122">
        <v>59</v>
      </c>
      <c r="H143" s="122">
        <v>308</v>
      </c>
      <c r="I143" s="122">
        <v>30</v>
      </c>
      <c r="J143" s="122">
        <v>0</v>
      </c>
      <c r="K143" s="122">
        <v>0</v>
      </c>
      <c r="L143" s="122">
        <v>30</v>
      </c>
      <c r="M143" s="132">
        <v>0.9025974025974026</v>
      </c>
      <c r="N143" s="132">
        <v>0.8795180722891566</v>
      </c>
      <c r="O143" s="132" t="s">
        <v>9</v>
      </c>
      <c r="P143" s="132">
        <v>1</v>
      </c>
      <c r="Q143" s="57">
        <v>0.7435975796100482</v>
      </c>
      <c r="R143" s="132">
        <v>0.7465354850320955</v>
      </c>
      <c r="S143" s="103" t="s">
        <v>775</v>
      </c>
      <c r="Y143" s="105">
        <v>219</v>
      </c>
      <c r="Z143" s="105">
        <v>0</v>
      </c>
      <c r="AA143" s="105">
        <v>59</v>
      </c>
      <c r="AB143" s="105">
        <v>278</v>
      </c>
      <c r="AG143" s="105">
        <v>12166</v>
      </c>
      <c r="AH143" s="105">
        <v>12444</v>
      </c>
      <c r="AI143" s="105">
        <v>4195</v>
      </c>
      <c r="AJ143" s="105">
        <v>4225</v>
      </c>
    </row>
    <row r="144" spans="2:36" s="80" customFormat="1" ht="12.75">
      <c r="B144" s="130" t="s">
        <v>697</v>
      </c>
      <c r="C144" s="130" t="s">
        <v>633</v>
      </c>
      <c r="D144" s="131" t="s">
        <v>887</v>
      </c>
      <c r="E144" s="122">
        <v>0</v>
      </c>
      <c r="F144" s="122">
        <v>0</v>
      </c>
      <c r="G144" s="122">
        <v>0</v>
      </c>
      <c r="H144" s="122">
        <v>0</v>
      </c>
      <c r="I144" s="122">
        <v>0</v>
      </c>
      <c r="J144" s="122">
        <v>0</v>
      </c>
      <c r="K144" s="122">
        <v>0</v>
      </c>
      <c r="L144" s="122">
        <v>0</v>
      </c>
      <c r="M144" s="132" t="s">
        <v>9</v>
      </c>
      <c r="N144" s="132" t="s">
        <v>9</v>
      </c>
      <c r="O144" s="132" t="s">
        <v>9</v>
      </c>
      <c r="P144" s="132" t="s">
        <v>9</v>
      </c>
      <c r="Q144" s="57" t="s">
        <v>9</v>
      </c>
      <c r="R144" s="132" t="s">
        <v>9</v>
      </c>
      <c r="S144" s="103" t="s">
        <v>764</v>
      </c>
      <c r="Y144" s="105">
        <v>0</v>
      </c>
      <c r="Z144" s="105">
        <v>0</v>
      </c>
      <c r="AA144" s="105">
        <v>0</v>
      </c>
      <c r="AB144" s="105">
        <v>0</v>
      </c>
      <c r="AG144" s="105">
        <v>0</v>
      </c>
      <c r="AH144" s="105">
        <v>0</v>
      </c>
      <c r="AI144" s="105">
        <v>0</v>
      </c>
      <c r="AJ144" s="105">
        <v>0</v>
      </c>
    </row>
    <row r="145" spans="2:36" s="80" customFormat="1" ht="12.75">
      <c r="B145" s="130" t="s">
        <v>69</v>
      </c>
      <c r="C145" s="130" t="s">
        <v>633</v>
      </c>
      <c r="D145" s="131" t="s">
        <v>595</v>
      </c>
      <c r="E145" s="122">
        <v>493</v>
      </c>
      <c r="F145" s="122">
        <v>0</v>
      </c>
      <c r="G145" s="122">
        <v>0</v>
      </c>
      <c r="H145" s="122">
        <v>493</v>
      </c>
      <c r="I145" s="122">
        <v>41</v>
      </c>
      <c r="J145" s="122">
        <v>0</v>
      </c>
      <c r="K145" s="122">
        <v>0</v>
      </c>
      <c r="L145" s="122">
        <v>41</v>
      </c>
      <c r="M145" s="132">
        <v>0.9168356997971603</v>
      </c>
      <c r="N145" s="132">
        <v>0.9168356997971603</v>
      </c>
      <c r="O145" s="132" t="s">
        <v>9</v>
      </c>
      <c r="P145" s="132" t="s">
        <v>9</v>
      </c>
      <c r="Q145" s="57">
        <v>0.7023399164605215</v>
      </c>
      <c r="R145" s="132">
        <v>0.7065442111959288</v>
      </c>
      <c r="S145" s="103" t="s">
        <v>764</v>
      </c>
      <c r="Y145" s="105">
        <v>452</v>
      </c>
      <c r="Z145" s="105">
        <v>0</v>
      </c>
      <c r="AA145" s="105">
        <v>0</v>
      </c>
      <c r="AB145" s="105">
        <v>452</v>
      </c>
      <c r="AG145" s="105">
        <v>17319</v>
      </c>
      <c r="AH145" s="105">
        <v>17771</v>
      </c>
      <c r="AI145" s="105">
        <v>7340</v>
      </c>
      <c r="AJ145" s="105">
        <v>7381</v>
      </c>
    </row>
    <row r="146" spans="2:36" s="80" customFormat="1" ht="12.75">
      <c r="B146" s="130" t="s">
        <v>70</v>
      </c>
      <c r="C146" s="130" t="s">
        <v>633</v>
      </c>
      <c r="D146" s="131" t="s">
        <v>401</v>
      </c>
      <c r="E146" s="122">
        <v>0</v>
      </c>
      <c r="F146" s="122">
        <v>94</v>
      </c>
      <c r="G146" s="122">
        <v>0</v>
      </c>
      <c r="H146" s="122">
        <v>94</v>
      </c>
      <c r="I146" s="122">
        <v>0</v>
      </c>
      <c r="J146" s="122">
        <v>0</v>
      </c>
      <c r="K146" s="122">
        <v>0</v>
      </c>
      <c r="L146" s="122">
        <v>0</v>
      </c>
      <c r="M146" s="132">
        <v>1</v>
      </c>
      <c r="N146" s="132" t="s">
        <v>9</v>
      </c>
      <c r="O146" s="132">
        <v>1</v>
      </c>
      <c r="P146" s="132" t="s">
        <v>9</v>
      </c>
      <c r="Q146" s="57">
        <v>0.9276422764227642</v>
      </c>
      <c r="R146" s="132">
        <v>0.9327794561933535</v>
      </c>
      <c r="S146" s="103" t="s">
        <v>764</v>
      </c>
      <c r="Y146" s="105">
        <v>0</v>
      </c>
      <c r="Z146" s="105">
        <v>94</v>
      </c>
      <c r="AA146" s="105">
        <v>0</v>
      </c>
      <c r="AB146" s="105">
        <v>94</v>
      </c>
      <c r="AG146" s="105">
        <v>1141</v>
      </c>
      <c r="AH146" s="105">
        <v>1235</v>
      </c>
      <c r="AI146" s="105">
        <v>89</v>
      </c>
      <c r="AJ146" s="105">
        <v>89</v>
      </c>
    </row>
    <row r="147" spans="2:36" s="80" customFormat="1" ht="12.75">
      <c r="B147" s="130" t="s">
        <v>218</v>
      </c>
      <c r="C147" s="130" t="s">
        <v>633</v>
      </c>
      <c r="D147" s="131" t="s">
        <v>344</v>
      </c>
      <c r="E147" s="122">
        <v>2130</v>
      </c>
      <c r="F147" s="122">
        <v>427</v>
      </c>
      <c r="G147" s="122">
        <v>1032</v>
      </c>
      <c r="H147" s="122">
        <v>3589</v>
      </c>
      <c r="I147" s="122">
        <v>598</v>
      </c>
      <c r="J147" s="122">
        <v>7</v>
      </c>
      <c r="K147" s="122">
        <v>134</v>
      </c>
      <c r="L147" s="122">
        <v>739</v>
      </c>
      <c r="M147" s="132">
        <v>0.7940930621342992</v>
      </c>
      <c r="N147" s="132">
        <v>0.7192488262910798</v>
      </c>
      <c r="O147" s="132">
        <v>0.9836065573770492</v>
      </c>
      <c r="P147" s="132">
        <v>0.8701550387596899</v>
      </c>
      <c r="Q147" s="57">
        <v>0.7394760523947606</v>
      </c>
      <c r="R147" s="132">
        <v>0.7439726561603928</v>
      </c>
      <c r="S147" s="103" t="s">
        <v>773</v>
      </c>
      <c r="Y147" s="105">
        <v>1532</v>
      </c>
      <c r="Z147" s="105">
        <v>420</v>
      </c>
      <c r="AA147" s="105">
        <v>898</v>
      </c>
      <c r="AB147" s="105">
        <v>2850</v>
      </c>
      <c r="AG147" s="105">
        <v>29582</v>
      </c>
      <c r="AH147" s="105">
        <v>32432</v>
      </c>
      <c r="AI147" s="105">
        <v>10422</v>
      </c>
      <c r="AJ147" s="105">
        <v>11161</v>
      </c>
    </row>
    <row r="148" spans="2:36" s="80" customFormat="1" ht="12.75">
      <c r="B148" s="130" t="s">
        <v>203</v>
      </c>
      <c r="C148" s="130" t="s">
        <v>633</v>
      </c>
      <c r="D148" s="131" t="s">
        <v>443</v>
      </c>
      <c r="E148" s="122">
        <v>0</v>
      </c>
      <c r="F148" s="122">
        <v>0</v>
      </c>
      <c r="G148" s="122">
        <v>0</v>
      </c>
      <c r="H148" s="122">
        <v>0</v>
      </c>
      <c r="I148" s="122">
        <v>0</v>
      </c>
      <c r="J148" s="122">
        <v>0</v>
      </c>
      <c r="K148" s="122">
        <v>0</v>
      </c>
      <c r="L148" s="122">
        <v>0</v>
      </c>
      <c r="M148" s="132" t="s">
        <v>9</v>
      </c>
      <c r="N148" s="132" t="s">
        <v>9</v>
      </c>
      <c r="O148" s="132" t="s">
        <v>9</v>
      </c>
      <c r="P148" s="132" t="s">
        <v>9</v>
      </c>
      <c r="Q148" s="57">
        <v>0.9776623804813716</v>
      </c>
      <c r="R148" s="132">
        <v>0.9776623804813716</v>
      </c>
      <c r="S148" s="103" t="s">
        <v>764</v>
      </c>
      <c r="Y148" s="105">
        <v>0</v>
      </c>
      <c r="Z148" s="105">
        <v>0</v>
      </c>
      <c r="AA148" s="105">
        <v>0</v>
      </c>
      <c r="AB148" s="105">
        <v>0</v>
      </c>
      <c r="AG148" s="105">
        <v>11861</v>
      </c>
      <c r="AH148" s="105">
        <v>11861</v>
      </c>
      <c r="AI148" s="105">
        <v>271</v>
      </c>
      <c r="AJ148" s="105">
        <v>271</v>
      </c>
    </row>
    <row r="149" spans="2:36" s="80" customFormat="1" ht="12.75">
      <c r="B149" s="130" t="s">
        <v>55</v>
      </c>
      <c r="C149" s="130" t="s">
        <v>633</v>
      </c>
      <c r="D149" s="131" t="s">
        <v>292</v>
      </c>
      <c r="E149" s="122">
        <v>113</v>
      </c>
      <c r="F149" s="122">
        <v>0</v>
      </c>
      <c r="G149" s="122">
        <v>37</v>
      </c>
      <c r="H149" s="122">
        <v>150</v>
      </c>
      <c r="I149" s="122">
        <v>22</v>
      </c>
      <c r="J149" s="122">
        <v>0</v>
      </c>
      <c r="K149" s="122">
        <v>1</v>
      </c>
      <c r="L149" s="122">
        <v>23</v>
      </c>
      <c r="M149" s="132">
        <v>0.8466666666666667</v>
      </c>
      <c r="N149" s="132">
        <v>0.8053097345132744</v>
      </c>
      <c r="O149" s="132" t="s">
        <v>9</v>
      </c>
      <c r="P149" s="132">
        <v>0.972972972972973</v>
      </c>
      <c r="Q149" s="57">
        <v>0.6558441558441559</v>
      </c>
      <c r="R149" s="132">
        <v>0.6586614173228347</v>
      </c>
      <c r="S149" s="103" t="s">
        <v>764</v>
      </c>
      <c r="Y149" s="105">
        <v>91</v>
      </c>
      <c r="Z149" s="105">
        <v>0</v>
      </c>
      <c r="AA149" s="105">
        <v>36</v>
      </c>
      <c r="AB149" s="105">
        <v>127</v>
      </c>
      <c r="AG149" s="105">
        <v>6565</v>
      </c>
      <c r="AH149" s="105">
        <v>6692</v>
      </c>
      <c r="AI149" s="105">
        <v>3445</v>
      </c>
      <c r="AJ149" s="105">
        <v>3468</v>
      </c>
    </row>
    <row r="150" spans="2:36" s="80" customFormat="1" ht="12.75">
      <c r="B150" s="130" t="s">
        <v>426</v>
      </c>
      <c r="C150" s="130" t="s">
        <v>633</v>
      </c>
      <c r="D150" s="131" t="s">
        <v>866</v>
      </c>
      <c r="E150" s="122">
        <v>0</v>
      </c>
      <c r="F150" s="122">
        <v>0</v>
      </c>
      <c r="G150" s="122">
        <v>0</v>
      </c>
      <c r="H150" s="122">
        <v>0</v>
      </c>
      <c r="I150" s="122">
        <v>0</v>
      </c>
      <c r="J150" s="122">
        <v>0</v>
      </c>
      <c r="K150" s="122">
        <v>0</v>
      </c>
      <c r="L150" s="122">
        <v>0</v>
      </c>
      <c r="M150" s="132" t="s">
        <v>9</v>
      </c>
      <c r="N150" s="132" t="s">
        <v>9</v>
      </c>
      <c r="O150" s="132" t="s">
        <v>9</v>
      </c>
      <c r="P150" s="132" t="s">
        <v>9</v>
      </c>
      <c r="Q150" s="57">
        <v>0.9905450500556173</v>
      </c>
      <c r="R150" s="132">
        <v>0.9905450500556173</v>
      </c>
      <c r="S150" s="103" t="s">
        <v>764</v>
      </c>
      <c r="Y150" s="105">
        <v>0</v>
      </c>
      <c r="Z150" s="105">
        <v>0</v>
      </c>
      <c r="AA150" s="105">
        <v>0</v>
      </c>
      <c r="AB150" s="105">
        <v>0</v>
      </c>
      <c r="AG150" s="105">
        <v>1781</v>
      </c>
      <c r="AH150" s="105">
        <v>1781</v>
      </c>
      <c r="AI150" s="105">
        <v>17</v>
      </c>
      <c r="AJ150" s="105">
        <v>17</v>
      </c>
    </row>
    <row r="151" spans="2:36" s="80" customFormat="1" ht="12.75">
      <c r="B151" s="130" t="s">
        <v>103</v>
      </c>
      <c r="C151" s="130" t="s">
        <v>633</v>
      </c>
      <c r="D151" s="131" t="s">
        <v>750</v>
      </c>
      <c r="E151" s="122">
        <v>0</v>
      </c>
      <c r="F151" s="122">
        <v>0</v>
      </c>
      <c r="G151" s="122">
        <v>0</v>
      </c>
      <c r="H151" s="122">
        <v>0</v>
      </c>
      <c r="I151" s="122">
        <v>0</v>
      </c>
      <c r="J151" s="122">
        <v>0</v>
      </c>
      <c r="K151" s="122">
        <v>0</v>
      </c>
      <c r="L151" s="122">
        <v>0</v>
      </c>
      <c r="M151" s="132" t="s">
        <v>9</v>
      </c>
      <c r="N151" s="132" t="s">
        <v>9</v>
      </c>
      <c r="O151" s="132" t="s">
        <v>9</v>
      </c>
      <c r="P151" s="132" t="s">
        <v>9</v>
      </c>
      <c r="Q151" s="57">
        <v>0.6821654135338346</v>
      </c>
      <c r="R151" s="132">
        <v>0.6821654135338346</v>
      </c>
      <c r="S151" s="103" t="s">
        <v>773</v>
      </c>
      <c r="Y151" s="105">
        <v>0</v>
      </c>
      <c r="Z151" s="105">
        <v>0</v>
      </c>
      <c r="AA151" s="105">
        <v>0</v>
      </c>
      <c r="AB151" s="105">
        <v>0</v>
      </c>
      <c r="AG151" s="105">
        <v>22682</v>
      </c>
      <c r="AH151" s="105">
        <v>22682</v>
      </c>
      <c r="AI151" s="105">
        <v>10568</v>
      </c>
      <c r="AJ151" s="105">
        <v>10568</v>
      </c>
    </row>
    <row r="152" spans="2:36" s="80" customFormat="1" ht="12.75">
      <c r="B152" s="130" t="s">
        <v>752</v>
      </c>
      <c r="C152" s="130" t="s">
        <v>633</v>
      </c>
      <c r="D152" s="131" t="s">
        <v>872</v>
      </c>
      <c r="E152" s="122">
        <v>0</v>
      </c>
      <c r="F152" s="122">
        <v>0</v>
      </c>
      <c r="G152" s="122">
        <v>0</v>
      </c>
      <c r="H152" s="122">
        <v>0</v>
      </c>
      <c r="I152" s="122">
        <v>0</v>
      </c>
      <c r="J152" s="122">
        <v>0</v>
      </c>
      <c r="K152" s="122">
        <v>0</v>
      </c>
      <c r="L152" s="122">
        <v>0</v>
      </c>
      <c r="M152" s="132" t="s">
        <v>9</v>
      </c>
      <c r="N152" s="132" t="s">
        <v>9</v>
      </c>
      <c r="O152" s="132" t="s">
        <v>9</v>
      </c>
      <c r="P152" s="132" t="s">
        <v>9</v>
      </c>
      <c r="Q152" s="57">
        <v>1</v>
      </c>
      <c r="R152" s="132">
        <v>1</v>
      </c>
      <c r="S152" s="103" t="s">
        <v>775</v>
      </c>
      <c r="Y152" s="105">
        <v>0</v>
      </c>
      <c r="Z152" s="105">
        <v>0</v>
      </c>
      <c r="AA152" s="105">
        <v>0</v>
      </c>
      <c r="AB152" s="105">
        <v>0</v>
      </c>
      <c r="AG152" s="105">
        <v>1049</v>
      </c>
      <c r="AH152" s="105">
        <v>1049</v>
      </c>
      <c r="AI152" s="105">
        <v>0</v>
      </c>
      <c r="AJ152" s="105">
        <v>0</v>
      </c>
    </row>
    <row r="153" spans="2:36" s="80" customFormat="1" ht="12.75">
      <c r="B153" s="130" t="s">
        <v>213</v>
      </c>
      <c r="C153" s="130" t="s">
        <v>633</v>
      </c>
      <c r="D153" s="131" t="s">
        <v>323</v>
      </c>
      <c r="E153" s="122">
        <v>0</v>
      </c>
      <c r="F153" s="122">
        <v>0</v>
      </c>
      <c r="G153" s="122">
        <v>0</v>
      </c>
      <c r="H153" s="122">
        <v>0</v>
      </c>
      <c r="I153" s="122">
        <v>0</v>
      </c>
      <c r="J153" s="122">
        <v>0</v>
      </c>
      <c r="K153" s="122">
        <v>0</v>
      </c>
      <c r="L153" s="122">
        <v>0</v>
      </c>
      <c r="M153" s="132" t="s">
        <v>9</v>
      </c>
      <c r="N153" s="132" t="s">
        <v>9</v>
      </c>
      <c r="O153" s="132" t="s">
        <v>9</v>
      </c>
      <c r="P153" s="132" t="s">
        <v>9</v>
      </c>
      <c r="Q153" s="57">
        <v>0.9919441460794844</v>
      </c>
      <c r="R153" s="132">
        <v>0.9919441460794844</v>
      </c>
      <c r="S153" s="103" t="s">
        <v>775</v>
      </c>
      <c r="Y153" s="105">
        <v>0</v>
      </c>
      <c r="Z153" s="105">
        <v>0</v>
      </c>
      <c r="AA153" s="105">
        <v>0</v>
      </c>
      <c r="AB153" s="105">
        <v>0</v>
      </c>
      <c r="AG153" s="105">
        <v>1847</v>
      </c>
      <c r="AH153" s="105">
        <v>1847</v>
      </c>
      <c r="AI153" s="105">
        <v>15</v>
      </c>
      <c r="AJ153" s="105">
        <v>15</v>
      </c>
    </row>
    <row r="154" spans="2:36" s="80" customFormat="1" ht="12.75">
      <c r="B154" s="130" t="s">
        <v>143</v>
      </c>
      <c r="C154" s="130" t="s">
        <v>633</v>
      </c>
      <c r="D154" s="131" t="s">
        <v>368</v>
      </c>
      <c r="E154" s="122">
        <v>160</v>
      </c>
      <c r="F154" s="122">
        <v>0</v>
      </c>
      <c r="G154" s="122">
        <v>0</v>
      </c>
      <c r="H154" s="122">
        <v>160</v>
      </c>
      <c r="I154" s="122">
        <v>37</v>
      </c>
      <c r="J154" s="122">
        <v>0</v>
      </c>
      <c r="K154" s="122">
        <v>0</v>
      </c>
      <c r="L154" s="122">
        <v>37</v>
      </c>
      <c r="M154" s="132">
        <v>0.76875</v>
      </c>
      <c r="N154" s="132">
        <v>0.76875</v>
      </c>
      <c r="O154" s="132" t="s">
        <v>9</v>
      </c>
      <c r="P154" s="132" t="s">
        <v>9</v>
      </c>
      <c r="Q154" s="57">
        <v>0.7550061107455109</v>
      </c>
      <c r="R154" s="132">
        <v>0.7552097804945819</v>
      </c>
      <c r="S154" s="103" t="s">
        <v>764</v>
      </c>
      <c r="Y154" s="105">
        <v>123</v>
      </c>
      <c r="Z154" s="105">
        <v>0</v>
      </c>
      <c r="AA154" s="105">
        <v>0</v>
      </c>
      <c r="AB154" s="105">
        <v>123</v>
      </c>
      <c r="AG154" s="105">
        <v>8031</v>
      </c>
      <c r="AH154" s="105">
        <v>8154</v>
      </c>
      <c r="AI154" s="105">
        <v>2606</v>
      </c>
      <c r="AJ154" s="105">
        <v>2643</v>
      </c>
    </row>
    <row r="155" spans="2:36" s="80" customFormat="1" ht="12.75">
      <c r="B155" s="130" t="s">
        <v>53</v>
      </c>
      <c r="C155" s="130" t="s">
        <v>633</v>
      </c>
      <c r="D155" s="131" t="s">
        <v>907</v>
      </c>
      <c r="E155" s="122">
        <v>149</v>
      </c>
      <c r="F155" s="122">
        <v>0</v>
      </c>
      <c r="G155" s="122">
        <v>0</v>
      </c>
      <c r="H155" s="122">
        <v>149</v>
      </c>
      <c r="I155" s="122">
        <v>19</v>
      </c>
      <c r="J155" s="122">
        <v>0</v>
      </c>
      <c r="K155" s="122">
        <v>0</v>
      </c>
      <c r="L155" s="122">
        <v>19</v>
      </c>
      <c r="M155" s="132">
        <v>0.87248322147651</v>
      </c>
      <c r="N155" s="132">
        <v>0.87248322147651</v>
      </c>
      <c r="O155" s="132" t="s">
        <v>9</v>
      </c>
      <c r="P155" s="132" t="s">
        <v>9</v>
      </c>
      <c r="Q155" s="57">
        <v>0.6383821821411492</v>
      </c>
      <c r="R155" s="132">
        <v>0.6407412417151359</v>
      </c>
      <c r="S155" s="103" t="s">
        <v>764</v>
      </c>
      <c r="Y155" s="105">
        <v>130</v>
      </c>
      <c r="Z155" s="105">
        <v>0</v>
      </c>
      <c r="AA155" s="105">
        <v>0</v>
      </c>
      <c r="AB155" s="105">
        <v>130</v>
      </c>
      <c r="AG155" s="105">
        <v>9344</v>
      </c>
      <c r="AH155" s="105">
        <v>9474</v>
      </c>
      <c r="AI155" s="105">
        <v>5293</v>
      </c>
      <c r="AJ155" s="105">
        <v>5312</v>
      </c>
    </row>
    <row r="156" spans="2:36" s="80" customFormat="1" ht="12.75">
      <c r="B156" s="130" t="s">
        <v>152</v>
      </c>
      <c r="C156" s="130" t="s">
        <v>633</v>
      </c>
      <c r="D156" s="131" t="s">
        <v>262</v>
      </c>
      <c r="E156" s="122">
        <v>442</v>
      </c>
      <c r="F156" s="122">
        <v>0</v>
      </c>
      <c r="G156" s="122">
        <v>0</v>
      </c>
      <c r="H156" s="122">
        <v>442</v>
      </c>
      <c r="I156" s="122">
        <v>123</v>
      </c>
      <c r="J156" s="122">
        <v>0</v>
      </c>
      <c r="K156" s="122">
        <v>0</v>
      </c>
      <c r="L156" s="122">
        <v>123</v>
      </c>
      <c r="M156" s="132">
        <v>0.7217194570135747</v>
      </c>
      <c r="N156" s="132">
        <v>0.7217194570135747</v>
      </c>
      <c r="O156" s="132" t="s">
        <v>9</v>
      </c>
      <c r="P156" s="132" t="s">
        <v>9</v>
      </c>
      <c r="Q156" s="57">
        <v>0.638144440856743</v>
      </c>
      <c r="R156" s="132">
        <v>0.6419397924586459</v>
      </c>
      <c r="S156" s="103" t="s">
        <v>773</v>
      </c>
      <c r="Y156" s="105">
        <v>319</v>
      </c>
      <c r="Z156" s="105">
        <v>0</v>
      </c>
      <c r="AA156" s="105">
        <v>0</v>
      </c>
      <c r="AB156" s="105">
        <v>319</v>
      </c>
      <c r="AG156" s="105">
        <v>5929</v>
      </c>
      <c r="AH156" s="105">
        <v>6248</v>
      </c>
      <c r="AI156" s="105">
        <v>3362</v>
      </c>
      <c r="AJ156" s="105">
        <v>3485</v>
      </c>
    </row>
    <row r="157" spans="2:36" s="80" customFormat="1" ht="12.75">
      <c r="B157" s="130" t="s">
        <v>105</v>
      </c>
      <c r="C157" s="130" t="s">
        <v>633</v>
      </c>
      <c r="D157" s="131" t="s">
        <v>370</v>
      </c>
      <c r="E157" s="122">
        <v>237</v>
      </c>
      <c r="F157" s="122">
        <v>0</v>
      </c>
      <c r="G157" s="122">
        <v>0</v>
      </c>
      <c r="H157" s="122">
        <v>237</v>
      </c>
      <c r="I157" s="122">
        <v>0</v>
      </c>
      <c r="J157" s="122">
        <v>0</v>
      </c>
      <c r="K157" s="122">
        <v>0</v>
      </c>
      <c r="L157" s="122">
        <v>0</v>
      </c>
      <c r="M157" s="132">
        <v>1</v>
      </c>
      <c r="N157" s="132">
        <v>1</v>
      </c>
      <c r="O157" s="132" t="s">
        <v>9</v>
      </c>
      <c r="P157" s="132" t="s">
        <v>9</v>
      </c>
      <c r="Q157" s="57">
        <v>0.6590888424115668</v>
      </c>
      <c r="R157" s="132">
        <v>0.6662809328823215</v>
      </c>
      <c r="S157" s="103" t="s">
        <v>773</v>
      </c>
      <c r="Y157" s="105">
        <v>237</v>
      </c>
      <c r="Z157" s="105">
        <v>0</v>
      </c>
      <c r="AA157" s="105">
        <v>0</v>
      </c>
      <c r="AB157" s="105">
        <v>237</v>
      </c>
      <c r="AG157" s="105">
        <v>7248</v>
      </c>
      <c r="AH157" s="105">
        <v>7485</v>
      </c>
      <c r="AI157" s="105">
        <v>3749</v>
      </c>
      <c r="AJ157" s="105">
        <v>3749</v>
      </c>
    </row>
    <row r="158" spans="2:36" s="80" customFormat="1" ht="12.75">
      <c r="B158" s="130" t="s">
        <v>709</v>
      </c>
      <c r="C158" s="130" t="s">
        <v>633</v>
      </c>
      <c r="D158" s="131" t="s">
        <v>710</v>
      </c>
      <c r="E158" s="122">
        <v>0</v>
      </c>
      <c r="F158" s="122">
        <v>0</v>
      </c>
      <c r="G158" s="122">
        <v>0</v>
      </c>
      <c r="H158" s="122">
        <v>0</v>
      </c>
      <c r="I158" s="122">
        <v>0</v>
      </c>
      <c r="J158" s="122">
        <v>0</v>
      </c>
      <c r="K158" s="122">
        <v>0</v>
      </c>
      <c r="L158" s="122">
        <v>0</v>
      </c>
      <c r="M158" s="132" t="s">
        <v>9</v>
      </c>
      <c r="N158" s="132" t="s">
        <v>9</v>
      </c>
      <c r="O158" s="132" t="s">
        <v>9</v>
      </c>
      <c r="P158" s="132" t="s">
        <v>9</v>
      </c>
      <c r="Q158" s="57" t="s">
        <v>9</v>
      </c>
      <c r="R158" s="132" t="s">
        <v>9</v>
      </c>
      <c r="S158" s="103" t="s">
        <v>773</v>
      </c>
      <c r="Y158" s="105">
        <v>0</v>
      </c>
      <c r="Z158" s="105">
        <v>0</v>
      </c>
      <c r="AA158" s="105">
        <v>0</v>
      </c>
      <c r="AB158" s="105">
        <v>0</v>
      </c>
      <c r="AG158" s="105">
        <v>0</v>
      </c>
      <c r="AH158" s="105">
        <v>0</v>
      </c>
      <c r="AI158" s="105">
        <v>0</v>
      </c>
      <c r="AJ158" s="105">
        <v>0</v>
      </c>
    </row>
    <row r="159" spans="2:36" s="80" customFormat="1" ht="12.75">
      <c r="B159" s="130" t="s">
        <v>71</v>
      </c>
      <c r="C159" s="130" t="s">
        <v>633</v>
      </c>
      <c r="D159" s="131" t="s">
        <v>519</v>
      </c>
      <c r="E159" s="122">
        <v>0</v>
      </c>
      <c r="F159" s="122">
        <v>0</v>
      </c>
      <c r="G159" s="122">
        <v>0</v>
      </c>
      <c r="H159" s="122">
        <v>0</v>
      </c>
      <c r="I159" s="122">
        <v>0</v>
      </c>
      <c r="J159" s="122">
        <v>0</v>
      </c>
      <c r="K159" s="122">
        <v>0</v>
      </c>
      <c r="L159" s="122">
        <v>0</v>
      </c>
      <c r="M159" s="132" t="s">
        <v>9</v>
      </c>
      <c r="N159" s="132" t="s">
        <v>9</v>
      </c>
      <c r="O159" s="132" t="s">
        <v>9</v>
      </c>
      <c r="P159" s="132" t="s">
        <v>9</v>
      </c>
      <c r="Q159" s="57" t="s">
        <v>9</v>
      </c>
      <c r="R159" s="132" t="s">
        <v>9</v>
      </c>
      <c r="S159" s="103" t="s">
        <v>764</v>
      </c>
      <c r="Y159" s="105">
        <v>0</v>
      </c>
      <c r="Z159" s="105">
        <v>0</v>
      </c>
      <c r="AA159" s="105">
        <v>0</v>
      </c>
      <c r="AB159" s="105">
        <v>0</v>
      </c>
      <c r="AG159" s="105">
        <v>0</v>
      </c>
      <c r="AH159" s="105">
        <v>0</v>
      </c>
      <c r="AI159" s="105">
        <v>0</v>
      </c>
      <c r="AJ159" s="105">
        <v>0</v>
      </c>
    </row>
    <row r="160" spans="2:36" s="80" customFormat="1" ht="12.75">
      <c r="B160" s="130" t="s">
        <v>137</v>
      </c>
      <c r="C160" s="130" t="s">
        <v>633</v>
      </c>
      <c r="D160" s="131" t="s">
        <v>376</v>
      </c>
      <c r="E160" s="122">
        <v>193</v>
      </c>
      <c r="F160" s="122">
        <v>0</v>
      </c>
      <c r="G160" s="122">
        <v>49</v>
      </c>
      <c r="H160" s="122">
        <v>242</v>
      </c>
      <c r="I160" s="122">
        <v>38</v>
      </c>
      <c r="J160" s="122">
        <v>0</v>
      </c>
      <c r="K160" s="122">
        <v>8</v>
      </c>
      <c r="L160" s="122">
        <v>46</v>
      </c>
      <c r="M160" s="132">
        <v>0.8099173553719008</v>
      </c>
      <c r="N160" s="132">
        <v>0.8031088082901554</v>
      </c>
      <c r="O160" s="132" t="s">
        <v>9</v>
      </c>
      <c r="P160" s="132">
        <v>0.8367346938775511</v>
      </c>
      <c r="Q160" s="57">
        <v>0.7589106928313977</v>
      </c>
      <c r="R160" s="132">
        <v>0.7598805688693329</v>
      </c>
      <c r="S160" s="103" t="s">
        <v>775</v>
      </c>
      <c r="Y160" s="105">
        <v>155</v>
      </c>
      <c r="Z160" s="105">
        <v>0</v>
      </c>
      <c r="AA160" s="105">
        <v>41</v>
      </c>
      <c r="AB160" s="105">
        <v>196</v>
      </c>
      <c r="AG160" s="105">
        <v>9475</v>
      </c>
      <c r="AH160" s="105">
        <v>9671</v>
      </c>
      <c r="AI160" s="105">
        <v>3010</v>
      </c>
      <c r="AJ160" s="105">
        <v>3056</v>
      </c>
    </row>
    <row r="161" spans="2:36" s="80" customFormat="1" ht="12.75">
      <c r="B161" s="130" t="s">
        <v>154</v>
      </c>
      <c r="C161" s="130" t="s">
        <v>633</v>
      </c>
      <c r="D161" s="131" t="s">
        <v>896</v>
      </c>
      <c r="E161" s="122">
        <v>254</v>
      </c>
      <c r="F161" s="122">
        <v>0</v>
      </c>
      <c r="G161" s="122">
        <v>157</v>
      </c>
      <c r="H161" s="122">
        <v>411</v>
      </c>
      <c r="I161" s="122">
        <v>60</v>
      </c>
      <c r="J161" s="122">
        <v>0</v>
      </c>
      <c r="K161" s="122">
        <v>6</v>
      </c>
      <c r="L161" s="122">
        <v>66</v>
      </c>
      <c r="M161" s="132">
        <v>0.8394160583941606</v>
      </c>
      <c r="N161" s="132">
        <v>0.7637795275590551</v>
      </c>
      <c r="O161" s="132" t="s">
        <v>9</v>
      </c>
      <c r="P161" s="132">
        <v>0.9617834394904459</v>
      </c>
      <c r="Q161" s="57">
        <v>0.7048317352885881</v>
      </c>
      <c r="R161" s="132">
        <v>0.7098379943886325</v>
      </c>
      <c r="S161" s="103" t="s">
        <v>764</v>
      </c>
      <c r="Y161" s="105">
        <v>194</v>
      </c>
      <c r="Z161" s="105">
        <v>0</v>
      </c>
      <c r="AA161" s="105">
        <v>151</v>
      </c>
      <c r="AB161" s="105">
        <v>345</v>
      </c>
      <c r="AG161" s="105">
        <v>7498</v>
      </c>
      <c r="AH161" s="105">
        <v>7843</v>
      </c>
      <c r="AI161" s="105">
        <v>3140</v>
      </c>
      <c r="AJ161" s="105">
        <v>3206</v>
      </c>
    </row>
    <row r="162" spans="2:36" s="80" customFormat="1" ht="12.75">
      <c r="B162" s="130" t="s">
        <v>171</v>
      </c>
      <c r="C162" s="130" t="s">
        <v>633</v>
      </c>
      <c r="D162" s="131" t="s">
        <v>888</v>
      </c>
      <c r="E162" s="122">
        <v>0</v>
      </c>
      <c r="F162" s="122">
        <v>0</v>
      </c>
      <c r="G162" s="122">
        <v>0</v>
      </c>
      <c r="H162" s="122">
        <v>0</v>
      </c>
      <c r="I162" s="122">
        <v>0</v>
      </c>
      <c r="J162" s="122">
        <v>0</v>
      </c>
      <c r="K162" s="122">
        <v>0</v>
      </c>
      <c r="L162" s="122">
        <v>0</v>
      </c>
      <c r="M162" s="132" t="s">
        <v>9</v>
      </c>
      <c r="N162" s="132" t="s">
        <v>9</v>
      </c>
      <c r="O162" s="132" t="s">
        <v>9</v>
      </c>
      <c r="P162" s="132" t="s">
        <v>9</v>
      </c>
      <c r="Q162" s="57">
        <v>0.9438449680687073</v>
      </c>
      <c r="R162" s="132">
        <v>0.9438449680687073</v>
      </c>
      <c r="S162" s="103" t="s">
        <v>764</v>
      </c>
      <c r="Y162" s="105">
        <v>0</v>
      </c>
      <c r="Z162" s="105">
        <v>0</v>
      </c>
      <c r="AA162" s="105">
        <v>0</v>
      </c>
      <c r="AB162" s="105">
        <v>0</v>
      </c>
      <c r="AG162" s="105">
        <v>4286</v>
      </c>
      <c r="AH162" s="105">
        <v>4286</v>
      </c>
      <c r="AI162" s="105">
        <v>255</v>
      </c>
      <c r="AJ162" s="105">
        <v>255</v>
      </c>
    </row>
    <row r="163" spans="2:36" s="80" customFormat="1" ht="12.75">
      <c r="B163" s="130" t="s">
        <v>52</v>
      </c>
      <c r="C163" s="130" t="s">
        <v>633</v>
      </c>
      <c r="D163" s="131" t="s">
        <v>329</v>
      </c>
      <c r="E163" s="122">
        <v>173</v>
      </c>
      <c r="F163" s="122">
        <v>0</v>
      </c>
      <c r="G163" s="122">
        <v>214</v>
      </c>
      <c r="H163" s="122">
        <v>387</v>
      </c>
      <c r="I163" s="122">
        <v>67</v>
      </c>
      <c r="J163" s="122">
        <v>0</v>
      </c>
      <c r="K163" s="122">
        <v>4</v>
      </c>
      <c r="L163" s="122">
        <v>71</v>
      </c>
      <c r="M163" s="132">
        <v>0.8165374677002584</v>
      </c>
      <c r="N163" s="132">
        <v>0.6127167630057804</v>
      </c>
      <c r="O163" s="132" t="s">
        <v>9</v>
      </c>
      <c r="P163" s="132">
        <v>0.9813084112149533</v>
      </c>
      <c r="Q163" s="57">
        <v>0.6293661650706794</v>
      </c>
      <c r="R163" s="132">
        <v>0.6357470049330515</v>
      </c>
      <c r="S163" s="103" t="s">
        <v>764</v>
      </c>
      <c r="Y163" s="105">
        <v>106</v>
      </c>
      <c r="Z163" s="105">
        <v>0</v>
      </c>
      <c r="AA163" s="105">
        <v>210</v>
      </c>
      <c r="AB163" s="105">
        <v>316</v>
      </c>
      <c r="AG163" s="105">
        <v>6901</v>
      </c>
      <c r="AH163" s="105">
        <v>7217</v>
      </c>
      <c r="AI163" s="105">
        <v>4064</v>
      </c>
      <c r="AJ163" s="105">
        <v>4135</v>
      </c>
    </row>
    <row r="164" spans="2:36" s="80" customFormat="1" ht="12.75">
      <c r="B164" s="130" t="s">
        <v>125</v>
      </c>
      <c r="C164" s="130" t="s">
        <v>633</v>
      </c>
      <c r="D164" s="131" t="s">
        <v>324</v>
      </c>
      <c r="E164" s="122">
        <v>0</v>
      </c>
      <c r="F164" s="122">
        <v>0</v>
      </c>
      <c r="G164" s="122">
        <v>0</v>
      </c>
      <c r="H164" s="122">
        <v>0</v>
      </c>
      <c r="I164" s="122">
        <v>0</v>
      </c>
      <c r="J164" s="122">
        <v>0</v>
      </c>
      <c r="K164" s="122">
        <v>0</v>
      </c>
      <c r="L164" s="122">
        <v>0</v>
      </c>
      <c r="M164" s="132" t="s">
        <v>9</v>
      </c>
      <c r="N164" s="132" t="s">
        <v>9</v>
      </c>
      <c r="O164" s="132" t="s">
        <v>9</v>
      </c>
      <c r="P164" s="132" t="s">
        <v>9</v>
      </c>
      <c r="Q164" s="57">
        <v>0.7074463997540921</v>
      </c>
      <c r="R164" s="132">
        <v>0.7074463997540921</v>
      </c>
      <c r="S164" s="103" t="s">
        <v>773</v>
      </c>
      <c r="Y164" s="105">
        <v>0</v>
      </c>
      <c r="Z164" s="105">
        <v>0</v>
      </c>
      <c r="AA164" s="105">
        <v>0</v>
      </c>
      <c r="AB164" s="105">
        <v>0</v>
      </c>
      <c r="AG164" s="105">
        <v>9206</v>
      </c>
      <c r="AH164" s="105">
        <v>9206</v>
      </c>
      <c r="AI164" s="105">
        <v>3807</v>
      </c>
      <c r="AJ164" s="105">
        <v>3807</v>
      </c>
    </row>
    <row r="165" spans="2:36" s="80" customFormat="1" ht="12.75">
      <c r="B165" s="130" t="s">
        <v>133</v>
      </c>
      <c r="C165" s="130" t="s">
        <v>634</v>
      </c>
      <c r="D165" s="131" t="s">
        <v>336</v>
      </c>
      <c r="E165" s="122">
        <v>0</v>
      </c>
      <c r="F165" s="122">
        <v>0</v>
      </c>
      <c r="G165" s="122">
        <v>0</v>
      </c>
      <c r="H165" s="122">
        <v>0</v>
      </c>
      <c r="I165" s="122">
        <v>0</v>
      </c>
      <c r="J165" s="122">
        <v>0</v>
      </c>
      <c r="K165" s="122">
        <v>0</v>
      </c>
      <c r="L165" s="122">
        <v>0</v>
      </c>
      <c r="M165" s="132" t="s">
        <v>9</v>
      </c>
      <c r="N165" s="132" t="s">
        <v>9</v>
      </c>
      <c r="O165" s="132" t="s">
        <v>9</v>
      </c>
      <c r="P165" s="132" t="s">
        <v>9</v>
      </c>
      <c r="Q165" s="57">
        <v>0.6278757866501599</v>
      </c>
      <c r="R165" s="132">
        <v>0.6278757866501599</v>
      </c>
      <c r="S165" s="103" t="s">
        <v>796</v>
      </c>
      <c r="Y165" s="105">
        <v>0</v>
      </c>
      <c r="Z165" s="105">
        <v>0</v>
      </c>
      <c r="AA165" s="105">
        <v>0</v>
      </c>
      <c r="AB165" s="105">
        <v>0</v>
      </c>
      <c r="AG165" s="105">
        <v>6086</v>
      </c>
      <c r="AH165" s="105">
        <v>6086</v>
      </c>
      <c r="AI165" s="105">
        <v>3607</v>
      </c>
      <c r="AJ165" s="105">
        <v>3607</v>
      </c>
    </row>
    <row r="166" spans="2:36" s="80" customFormat="1" ht="12.75">
      <c r="B166" s="130" t="s">
        <v>334</v>
      </c>
      <c r="C166" s="130" t="s">
        <v>634</v>
      </c>
      <c r="D166" s="131" t="s">
        <v>335</v>
      </c>
      <c r="E166" s="122">
        <v>0</v>
      </c>
      <c r="F166" s="122">
        <v>0</v>
      </c>
      <c r="G166" s="122">
        <v>0</v>
      </c>
      <c r="H166" s="122">
        <v>0</v>
      </c>
      <c r="I166" s="122">
        <v>0</v>
      </c>
      <c r="J166" s="122">
        <v>0</v>
      </c>
      <c r="K166" s="122">
        <v>0</v>
      </c>
      <c r="L166" s="122">
        <v>0</v>
      </c>
      <c r="M166" s="132" t="s">
        <v>9</v>
      </c>
      <c r="N166" s="132" t="s">
        <v>9</v>
      </c>
      <c r="O166" s="132" t="s">
        <v>9</v>
      </c>
      <c r="P166" s="132" t="s">
        <v>9</v>
      </c>
      <c r="Q166" s="57">
        <v>0.9429452582883577</v>
      </c>
      <c r="R166" s="132">
        <v>0.9429452582883577</v>
      </c>
      <c r="S166" s="103" t="s">
        <v>796</v>
      </c>
      <c r="Y166" s="105">
        <v>0</v>
      </c>
      <c r="Z166" s="105">
        <v>0</v>
      </c>
      <c r="AA166" s="105">
        <v>0</v>
      </c>
      <c r="AB166" s="105">
        <v>0</v>
      </c>
      <c r="AG166" s="105">
        <v>2446</v>
      </c>
      <c r="AH166" s="105">
        <v>2446</v>
      </c>
      <c r="AI166" s="105">
        <v>148</v>
      </c>
      <c r="AJ166" s="105">
        <v>148</v>
      </c>
    </row>
    <row r="167" spans="2:36" s="80" customFormat="1" ht="12.75">
      <c r="B167" s="130" t="s">
        <v>155</v>
      </c>
      <c r="C167" s="130" t="s">
        <v>634</v>
      </c>
      <c r="D167" s="131" t="s">
        <v>340</v>
      </c>
      <c r="E167" s="122">
        <v>0</v>
      </c>
      <c r="F167" s="122">
        <v>0</v>
      </c>
      <c r="G167" s="122">
        <v>0</v>
      </c>
      <c r="H167" s="122">
        <v>0</v>
      </c>
      <c r="I167" s="122">
        <v>0</v>
      </c>
      <c r="J167" s="122">
        <v>0</v>
      </c>
      <c r="K167" s="122">
        <v>0</v>
      </c>
      <c r="L167" s="122">
        <v>0</v>
      </c>
      <c r="M167" s="132" t="s">
        <v>9</v>
      </c>
      <c r="N167" s="132" t="s">
        <v>9</v>
      </c>
      <c r="O167" s="132" t="s">
        <v>9</v>
      </c>
      <c r="P167" s="132" t="s">
        <v>9</v>
      </c>
      <c r="Q167" s="57">
        <v>0.9928977272727273</v>
      </c>
      <c r="R167" s="132">
        <v>0.9928977272727273</v>
      </c>
      <c r="S167" s="103" t="s">
        <v>762</v>
      </c>
      <c r="Y167" s="105">
        <v>0</v>
      </c>
      <c r="Z167" s="105">
        <v>0</v>
      </c>
      <c r="AA167" s="105">
        <v>0</v>
      </c>
      <c r="AB167" s="105">
        <v>0</v>
      </c>
      <c r="AG167" s="105">
        <v>1398</v>
      </c>
      <c r="AH167" s="105">
        <v>1398</v>
      </c>
      <c r="AI167" s="105">
        <v>10</v>
      </c>
      <c r="AJ167" s="105">
        <v>10</v>
      </c>
    </row>
    <row r="168" spans="2:36" s="80" customFormat="1" ht="12.75">
      <c r="B168" s="130" t="s">
        <v>205</v>
      </c>
      <c r="C168" s="130" t="s">
        <v>634</v>
      </c>
      <c r="D168" s="131" t="s">
        <v>342</v>
      </c>
      <c r="E168" s="122">
        <v>0</v>
      </c>
      <c r="F168" s="122">
        <v>0</v>
      </c>
      <c r="G168" s="122">
        <v>0</v>
      </c>
      <c r="H168" s="122">
        <v>0</v>
      </c>
      <c r="I168" s="122">
        <v>0</v>
      </c>
      <c r="J168" s="122">
        <v>0</v>
      </c>
      <c r="K168" s="122">
        <v>0</v>
      </c>
      <c r="L168" s="122">
        <v>0</v>
      </c>
      <c r="M168" s="132" t="s">
        <v>9</v>
      </c>
      <c r="N168" s="132" t="s">
        <v>9</v>
      </c>
      <c r="O168" s="132" t="s">
        <v>9</v>
      </c>
      <c r="P168" s="132" t="s">
        <v>9</v>
      </c>
      <c r="Q168" s="57">
        <v>0.9776754075124026</v>
      </c>
      <c r="R168" s="132">
        <v>0.9776754075124026</v>
      </c>
      <c r="S168" s="103" t="s">
        <v>771</v>
      </c>
      <c r="Y168" s="105">
        <v>0</v>
      </c>
      <c r="Z168" s="105">
        <v>0</v>
      </c>
      <c r="AA168" s="105">
        <v>0</v>
      </c>
      <c r="AB168" s="105">
        <v>0</v>
      </c>
      <c r="AG168" s="105">
        <v>2759</v>
      </c>
      <c r="AH168" s="105">
        <v>2759</v>
      </c>
      <c r="AI168" s="105">
        <v>63</v>
      </c>
      <c r="AJ168" s="105">
        <v>63</v>
      </c>
    </row>
    <row r="169" spans="2:36" s="80" customFormat="1" ht="12.75">
      <c r="B169" s="130" t="s">
        <v>425</v>
      </c>
      <c r="C169" s="130" t="s">
        <v>634</v>
      </c>
      <c r="D169" s="131" t="s">
        <v>869</v>
      </c>
      <c r="E169" s="122">
        <v>0</v>
      </c>
      <c r="F169" s="122">
        <v>0</v>
      </c>
      <c r="G169" s="122">
        <v>0</v>
      </c>
      <c r="H169" s="122">
        <v>0</v>
      </c>
      <c r="I169" s="122">
        <v>0</v>
      </c>
      <c r="J169" s="122">
        <v>0</v>
      </c>
      <c r="K169" s="122">
        <v>0</v>
      </c>
      <c r="L169" s="122">
        <v>0</v>
      </c>
      <c r="M169" s="132" t="s">
        <v>9</v>
      </c>
      <c r="N169" s="132" t="s">
        <v>9</v>
      </c>
      <c r="O169" s="132" t="s">
        <v>9</v>
      </c>
      <c r="P169" s="132" t="s">
        <v>9</v>
      </c>
      <c r="Q169" s="57">
        <v>1</v>
      </c>
      <c r="R169" s="132">
        <v>1</v>
      </c>
      <c r="S169" s="103" t="s">
        <v>797</v>
      </c>
      <c r="Y169" s="105">
        <v>0</v>
      </c>
      <c r="Z169" s="105">
        <v>0</v>
      </c>
      <c r="AA169" s="105">
        <v>0</v>
      </c>
      <c r="AB169" s="105">
        <v>0</v>
      </c>
      <c r="AG169" s="105">
        <v>1816</v>
      </c>
      <c r="AH169" s="105">
        <v>1816</v>
      </c>
      <c r="AI169" s="105">
        <v>0</v>
      </c>
      <c r="AJ169" s="105">
        <v>0</v>
      </c>
    </row>
    <row r="170" spans="2:36" s="80" customFormat="1" ht="12.75">
      <c r="B170" s="130" t="s">
        <v>165</v>
      </c>
      <c r="C170" s="130" t="s">
        <v>634</v>
      </c>
      <c r="D170" s="131" t="s">
        <v>386</v>
      </c>
      <c r="E170" s="122">
        <v>0</v>
      </c>
      <c r="F170" s="122">
        <v>0</v>
      </c>
      <c r="G170" s="122">
        <v>0</v>
      </c>
      <c r="H170" s="122">
        <v>0</v>
      </c>
      <c r="I170" s="122">
        <v>0</v>
      </c>
      <c r="J170" s="122">
        <v>0</v>
      </c>
      <c r="K170" s="122">
        <v>0</v>
      </c>
      <c r="L170" s="122">
        <v>0</v>
      </c>
      <c r="M170" s="132" t="s">
        <v>9</v>
      </c>
      <c r="N170" s="132" t="s">
        <v>9</v>
      </c>
      <c r="O170" s="132" t="s">
        <v>9</v>
      </c>
      <c r="P170" s="132" t="s">
        <v>9</v>
      </c>
      <c r="Q170" s="57">
        <v>0.6845131711865724</v>
      </c>
      <c r="R170" s="132">
        <v>0.6845131711865724</v>
      </c>
      <c r="S170" s="103" t="s">
        <v>762</v>
      </c>
      <c r="Y170" s="105">
        <v>0</v>
      </c>
      <c r="Z170" s="105">
        <v>0</v>
      </c>
      <c r="AA170" s="105">
        <v>0</v>
      </c>
      <c r="AB170" s="105">
        <v>0</v>
      </c>
      <c r="AG170" s="105">
        <v>8809</v>
      </c>
      <c r="AH170" s="105">
        <v>8809</v>
      </c>
      <c r="AI170" s="105">
        <v>4060</v>
      </c>
      <c r="AJ170" s="105">
        <v>4060</v>
      </c>
    </row>
    <row r="171" spans="2:36" s="80" customFormat="1" ht="12.75">
      <c r="B171" s="130" t="s">
        <v>108</v>
      </c>
      <c r="C171" s="130" t="s">
        <v>634</v>
      </c>
      <c r="D171" s="131" t="s">
        <v>387</v>
      </c>
      <c r="E171" s="122">
        <v>0</v>
      </c>
      <c r="F171" s="122">
        <v>0</v>
      </c>
      <c r="G171" s="122">
        <v>0</v>
      </c>
      <c r="H171" s="122">
        <v>0</v>
      </c>
      <c r="I171" s="122">
        <v>0</v>
      </c>
      <c r="J171" s="122">
        <v>0</v>
      </c>
      <c r="K171" s="122">
        <v>0</v>
      </c>
      <c r="L171" s="122">
        <v>0</v>
      </c>
      <c r="M171" s="132" t="s">
        <v>9</v>
      </c>
      <c r="N171" s="132" t="s">
        <v>9</v>
      </c>
      <c r="O171" s="132" t="s">
        <v>9</v>
      </c>
      <c r="P171" s="132" t="s">
        <v>9</v>
      </c>
      <c r="Q171" s="57">
        <v>0.7924166225516146</v>
      </c>
      <c r="R171" s="132">
        <v>0.7924166225516146</v>
      </c>
      <c r="S171" s="103" t="s">
        <v>780</v>
      </c>
      <c r="Y171" s="105">
        <v>0</v>
      </c>
      <c r="Z171" s="105">
        <v>0</v>
      </c>
      <c r="AA171" s="105">
        <v>0</v>
      </c>
      <c r="AB171" s="105">
        <v>0</v>
      </c>
      <c r="AG171" s="105">
        <v>11975</v>
      </c>
      <c r="AH171" s="105">
        <v>11975</v>
      </c>
      <c r="AI171" s="105">
        <v>3137</v>
      </c>
      <c r="AJ171" s="105">
        <v>3137</v>
      </c>
    </row>
    <row r="172" spans="2:36" s="80" customFormat="1" ht="12.75">
      <c r="B172" s="130" t="s">
        <v>217</v>
      </c>
      <c r="C172" s="130" t="s">
        <v>634</v>
      </c>
      <c r="D172" s="131" t="s">
        <v>346</v>
      </c>
      <c r="E172" s="122">
        <v>0</v>
      </c>
      <c r="F172" s="122">
        <v>0</v>
      </c>
      <c r="G172" s="122">
        <v>0</v>
      </c>
      <c r="H172" s="122">
        <v>0</v>
      </c>
      <c r="I172" s="122">
        <v>0</v>
      </c>
      <c r="J172" s="122">
        <v>0</v>
      </c>
      <c r="K172" s="122">
        <v>0</v>
      </c>
      <c r="L172" s="122">
        <v>0</v>
      </c>
      <c r="M172" s="132" t="s">
        <v>9</v>
      </c>
      <c r="N172" s="132" t="s">
        <v>9</v>
      </c>
      <c r="O172" s="132" t="s">
        <v>9</v>
      </c>
      <c r="P172" s="132" t="s">
        <v>9</v>
      </c>
      <c r="Q172" s="57" t="s">
        <v>9</v>
      </c>
      <c r="R172" s="132" t="s">
        <v>9</v>
      </c>
      <c r="S172" s="103" t="s">
        <v>771</v>
      </c>
      <c r="Y172" s="105">
        <v>0</v>
      </c>
      <c r="Z172" s="105">
        <v>0</v>
      </c>
      <c r="AA172" s="105">
        <v>0</v>
      </c>
      <c r="AB172" s="105">
        <v>0</v>
      </c>
      <c r="AG172" s="105">
        <v>0</v>
      </c>
      <c r="AH172" s="105">
        <v>0</v>
      </c>
      <c r="AI172" s="105">
        <v>0</v>
      </c>
      <c r="AJ172" s="105">
        <v>0</v>
      </c>
    </row>
    <row r="173" spans="2:36" s="80" customFormat="1" ht="12.75">
      <c r="B173" s="130" t="s">
        <v>141</v>
      </c>
      <c r="C173" s="130" t="s">
        <v>634</v>
      </c>
      <c r="D173" s="131" t="s">
        <v>357</v>
      </c>
      <c r="E173" s="122">
        <v>78</v>
      </c>
      <c r="F173" s="122">
        <v>0</v>
      </c>
      <c r="G173" s="122">
        <v>0</v>
      </c>
      <c r="H173" s="122">
        <v>78</v>
      </c>
      <c r="I173" s="122">
        <v>27</v>
      </c>
      <c r="J173" s="122">
        <v>0</v>
      </c>
      <c r="K173" s="122">
        <v>0</v>
      </c>
      <c r="L173" s="122">
        <v>27</v>
      </c>
      <c r="M173" s="132">
        <v>0.6538461538461539</v>
      </c>
      <c r="N173" s="132">
        <v>0.6538461538461539</v>
      </c>
      <c r="O173" s="132" t="s">
        <v>9</v>
      </c>
      <c r="P173" s="132" t="s">
        <v>9</v>
      </c>
      <c r="Q173" s="57">
        <v>0.7170020079498423</v>
      </c>
      <c r="R173" s="132">
        <v>0.7168007842816878</v>
      </c>
      <c r="S173" s="103" t="s">
        <v>780</v>
      </c>
      <c r="Y173" s="105">
        <v>51</v>
      </c>
      <c r="Z173" s="105">
        <v>0</v>
      </c>
      <c r="AA173" s="105">
        <v>0</v>
      </c>
      <c r="AB173" s="105">
        <v>51</v>
      </c>
      <c r="AG173" s="105">
        <v>17497</v>
      </c>
      <c r="AH173" s="105">
        <v>17548</v>
      </c>
      <c r="AI173" s="105">
        <v>6906</v>
      </c>
      <c r="AJ173" s="105">
        <v>6933</v>
      </c>
    </row>
    <row r="174" spans="2:36" s="80" customFormat="1" ht="12.75">
      <c r="B174" s="130" t="s">
        <v>158</v>
      </c>
      <c r="C174" s="130" t="s">
        <v>634</v>
      </c>
      <c r="D174" s="131" t="s">
        <v>391</v>
      </c>
      <c r="E174" s="122">
        <v>831</v>
      </c>
      <c r="F174" s="122">
        <v>0</v>
      </c>
      <c r="G174" s="122">
        <v>1104</v>
      </c>
      <c r="H174" s="122">
        <v>1935</v>
      </c>
      <c r="I174" s="122">
        <v>0</v>
      </c>
      <c r="J174" s="122">
        <v>0</v>
      </c>
      <c r="K174" s="122">
        <v>0</v>
      </c>
      <c r="L174" s="122">
        <v>0</v>
      </c>
      <c r="M174" s="132">
        <v>1</v>
      </c>
      <c r="N174" s="132">
        <v>1</v>
      </c>
      <c r="O174" s="132" t="s">
        <v>9</v>
      </c>
      <c r="P174" s="132">
        <v>1</v>
      </c>
      <c r="Q174" s="57">
        <v>0.6882982395581636</v>
      </c>
      <c r="R174" s="132">
        <v>0.7328995045478074</v>
      </c>
      <c r="S174" s="103" t="s">
        <v>797</v>
      </c>
      <c r="Y174" s="105">
        <v>831</v>
      </c>
      <c r="Z174" s="105">
        <v>0</v>
      </c>
      <c r="AA174" s="105">
        <v>1104</v>
      </c>
      <c r="AB174" s="105">
        <v>1935</v>
      </c>
      <c r="AG174" s="105">
        <v>7976</v>
      </c>
      <c r="AH174" s="105">
        <v>9911</v>
      </c>
      <c r="AI174" s="105">
        <v>3612</v>
      </c>
      <c r="AJ174" s="105">
        <v>3612</v>
      </c>
    </row>
    <row r="175" spans="2:36" s="80" customFormat="1" ht="12.75">
      <c r="B175" s="130" t="s">
        <v>429</v>
      </c>
      <c r="C175" s="130" t="s">
        <v>634</v>
      </c>
      <c r="D175" s="131" t="s">
        <v>863</v>
      </c>
      <c r="E175" s="122">
        <v>0</v>
      </c>
      <c r="F175" s="122">
        <v>0</v>
      </c>
      <c r="G175" s="122">
        <v>0</v>
      </c>
      <c r="H175" s="122">
        <v>0</v>
      </c>
      <c r="I175" s="122">
        <v>0</v>
      </c>
      <c r="J175" s="122">
        <v>0</v>
      </c>
      <c r="K175" s="122">
        <v>0</v>
      </c>
      <c r="L175" s="122">
        <v>0</v>
      </c>
      <c r="M175" s="132" t="s">
        <v>9</v>
      </c>
      <c r="N175" s="132" t="s">
        <v>9</v>
      </c>
      <c r="O175" s="132" t="s">
        <v>9</v>
      </c>
      <c r="P175" s="132" t="s">
        <v>9</v>
      </c>
      <c r="Q175" s="57">
        <v>1</v>
      </c>
      <c r="R175" s="132">
        <v>1</v>
      </c>
      <c r="S175" s="103" t="s">
        <v>797</v>
      </c>
      <c r="Y175" s="105">
        <v>0</v>
      </c>
      <c r="Z175" s="105">
        <v>0</v>
      </c>
      <c r="AA175" s="105">
        <v>0</v>
      </c>
      <c r="AB175" s="105">
        <v>0</v>
      </c>
      <c r="AG175" s="105">
        <v>2458</v>
      </c>
      <c r="AH175" s="105">
        <v>2458</v>
      </c>
      <c r="AI175" s="105">
        <v>0</v>
      </c>
      <c r="AJ175" s="105">
        <v>0</v>
      </c>
    </row>
    <row r="176" spans="2:36" s="80" customFormat="1" ht="12.75">
      <c r="B176" s="130" t="s">
        <v>67</v>
      </c>
      <c r="C176" s="130" t="s">
        <v>634</v>
      </c>
      <c r="D176" s="131" t="s">
        <v>343</v>
      </c>
      <c r="E176" s="122">
        <v>1552</v>
      </c>
      <c r="F176" s="122">
        <v>0</v>
      </c>
      <c r="G176" s="122">
        <v>0</v>
      </c>
      <c r="H176" s="122">
        <v>1552</v>
      </c>
      <c r="I176" s="122" t="s">
        <v>9</v>
      </c>
      <c r="J176" s="122" t="s">
        <v>9</v>
      </c>
      <c r="K176" s="122" t="s">
        <v>9</v>
      </c>
      <c r="L176" s="122" t="s">
        <v>9</v>
      </c>
      <c r="M176" s="132" t="s">
        <v>9</v>
      </c>
      <c r="N176" s="132" t="s">
        <v>9</v>
      </c>
      <c r="O176" s="132" t="s">
        <v>9</v>
      </c>
      <c r="P176" s="132" t="s">
        <v>9</v>
      </c>
      <c r="Q176" s="57" t="s">
        <v>9</v>
      </c>
      <c r="R176" s="132" t="s">
        <v>9</v>
      </c>
      <c r="S176" s="103" t="s">
        <v>771</v>
      </c>
      <c r="Y176" s="105" t="s">
        <v>9</v>
      </c>
      <c r="Z176" s="105" t="s">
        <v>9</v>
      </c>
      <c r="AA176" s="105" t="s">
        <v>9</v>
      </c>
      <c r="AB176" s="105" t="s">
        <v>9</v>
      </c>
      <c r="AG176" s="105" t="s">
        <v>9</v>
      </c>
      <c r="AH176" s="105" t="s">
        <v>9</v>
      </c>
      <c r="AI176" s="105" t="s">
        <v>9</v>
      </c>
      <c r="AJ176" s="105" t="s">
        <v>9</v>
      </c>
    </row>
    <row r="177" spans="2:36" s="80" customFormat="1" ht="12.75">
      <c r="B177" s="130" t="s">
        <v>107</v>
      </c>
      <c r="C177" s="130" t="s">
        <v>634</v>
      </c>
      <c r="D177" s="131" t="s">
        <v>341</v>
      </c>
      <c r="E177" s="122">
        <v>0</v>
      </c>
      <c r="F177" s="122">
        <v>0</v>
      </c>
      <c r="G177" s="122">
        <v>250</v>
      </c>
      <c r="H177" s="122">
        <v>250</v>
      </c>
      <c r="I177" s="122">
        <v>0</v>
      </c>
      <c r="J177" s="122">
        <v>0</v>
      </c>
      <c r="K177" s="122">
        <v>0</v>
      </c>
      <c r="L177" s="122">
        <v>0</v>
      </c>
      <c r="M177" s="132">
        <v>1</v>
      </c>
      <c r="N177" s="132" t="s">
        <v>9</v>
      </c>
      <c r="O177" s="132" t="s">
        <v>9</v>
      </c>
      <c r="P177" s="132">
        <v>1</v>
      </c>
      <c r="Q177" s="57">
        <v>0.7034101825168108</v>
      </c>
      <c r="R177" s="132">
        <v>0.7092293203578716</v>
      </c>
      <c r="S177" s="103" t="s">
        <v>774</v>
      </c>
      <c r="Y177" s="105">
        <v>0</v>
      </c>
      <c r="Z177" s="105">
        <v>0</v>
      </c>
      <c r="AA177" s="105">
        <v>250</v>
      </c>
      <c r="AB177" s="105">
        <v>250</v>
      </c>
      <c r="AG177" s="105">
        <v>8787</v>
      </c>
      <c r="AH177" s="105">
        <v>9037</v>
      </c>
      <c r="AI177" s="105">
        <v>3705</v>
      </c>
      <c r="AJ177" s="105">
        <v>3705</v>
      </c>
    </row>
    <row r="178" spans="2:36" s="80" customFormat="1" ht="12.75">
      <c r="B178" s="130" t="s">
        <v>187</v>
      </c>
      <c r="C178" s="130" t="s">
        <v>634</v>
      </c>
      <c r="D178" s="131" t="s">
        <v>352</v>
      </c>
      <c r="E178" s="122">
        <v>0</v>
      </c>
      <c r="F178" s="122">
        <v>0</v>
      </c>
      <c r="G178" s="122">
        <v>10</v>
      </c>
      <c r="H178" s="122">
        <v>10</v>
      </c>
      <c r="I178" s="122">
        <v>0</v>
      </c>
      <c r="J178" s="122">
        <v>0</v>
      </c>
      <c r="K178" s="122">
        <v>0</v>
      </c>
      <c r="L178" s="122">
        <v>0</v>
      </c>
      <c r="M178" s="132">
        <v>1</v>
      </c>
      <c r="N178" s="132" t="s">
        <v>9</v>
      </c>
      <c r="O178" s="132" t="s">
        <v>9</v>
      </c>
      <c r="P178" s="132">
        <v>1</v>
      </c>
      <c r="Q178" s="57">
        <v>1</v>
      </c>
      <c r="R178" s="132">
        <v>1</v>
      </c>
      <c r="S178" s="103" t="s">
        <v>796</v>
      </c>
      <c r="Y178" s="105">
        <v>0</v>
      </c>
      <c r="Z178" s="105">
        <v>0</v>
      </c>
      <c r="AA178" s="105">
        <v>10</v>
      </c>
      <c r="AB178" s="105">
        <v>10</v>
      </c>
      <c r="AG178" s="105">
        <v>1432</v>
      </c>
      <c r="AH178" s="105">
        <v>1442</v>
      </c>
      <c r="AI178" s="105">
        <v>0</v>
      </c>
      <c r="AJ178" s="105">
        <v>0</v>
      </c>
    </row>
    <row r="179" spans="2:36" s="80" customFormat="1" ht="12.75">
      <c r="B179" s="130" t="s">
        <v>37</v>
      </c>
      <c r="C179" s="130" t="s">
        <v>634</v>
      </c>
      <c r="D179" s="131" t="s">
        <v>393</v>
      </c>
      <c r="E179" s="122">
        <v>19</v>
      </c>
      <c r="F179" s="122">
        <v>0</v>
      </c>
      <c r="G179" s="122">
        <v>37</v>
      </c>
      <c r="H179" s="122">
        <v>56</v>
      </c>
      <c r="I179" s="122">
        <v>9</v>
      </c>
      <c r="J179" s="122">
        <v>0</v>
      </c>
      <c r="K179" s="122">
        <v>0</v>
      </c>
      <c r="L179" s="122">
        <v>9</v>
      </c>
      <c r="M179" s="132">
        <v>0.8392857142857143</v>
      </c>
      <c r="N179" s="132">
        <v>0.5263157894736842</v>
      </c>
      <c r="O179" s="132" t="s">
        <v>9</v>
      </c>
      <c r="P179" s="132">
        <v>1</v>
      </c>
      <c r="Q179" s="57">
        <v>0.7165532879818595</v>
      </c>
      <c r="R179" s="132">
        <v>0.7176565008025683</v>
      </c>
      <c r="S179" s="103" t="s">
        <v>774</v>
      </c>
      <c r="Y179" s="105">
        <v>10</v>
      </c>
      <c r="Z179" s="105">
        <v>0</v>
      </c>
      <c r="AA179" s="105">
        <v>37</v>
      </c>
      <c r="AB179" s="105">
        <v>47</v>
      </c>
      <c r="AG179" s="105">
        <v>4424</v>
      </c>
      <c r="AH179" s="105">
        <v>4471</v>
      </c>
      <c r="AI179" s="105">
        <v>1750</v>
      </c>
      <c r="AJ179" s="105">
        <v>1759</v>
      </c>
    </row>
    <row r="180" spans="2:36" s="80" customFormat="1" ht="12.75">
      <c r="B180" s="130" t="s">
        <v>177</v>
      </c>
      <c r="C180" s="130" t="s">
        <v>634</v>
      </c>
      <c r="D180" s="131" t="s">
        <v>355</v>
      </c>
      <c r="E180" s="122">
        <v>0</v>
      </c>
      <c r="F180" s="122">
        <v>0</v>
      </c>
      <c r="G180" s="122">
        <v>0</v>
      </c>
      <c r="H180" s="122">
        <v>0</v>
      </c>
      <c r="I180" s="122">
        <v>0</v>
      </c>
      <c r="J180" s="122">
        <v>0</v>
      </c>
      <c r="K180" s="122">
        <v>0</v>
      </c>
      <c r="L180" s="122">
        <v>0</v>
      </c>
      <c r="M180" s="132" t="s">
        <v>9</v>
      </c>
      <c r="N180" s="132" t="s">
        <v>9</v>
      </c>
      <c r="O180" s="132" t="s">
        <v>9</v>
      </c>
      <c r="P180" s="132" t="s">
        <v>9</v>
      </c>
      <c r="Q180" s="57">
        <v>0.9958748365026663</v>
      </c>
      <c r="R180" s="132">
        <v>0.9958748365026663</v>
      </c>
      <c r="S180" s="103" t="s">
        <v>780</v>
      </c>
      <c r="Y180" s="105">
        <v>0</v>
      </c>
      <c r="Z180" s="105">
        <v>0</v>
      </c>
      <c r="AA180" s="105">
        <v>0</v>
      </c>
      <c r="AB180" s="105">
        <v>0</v>
      </c>
      <c r="AG180" s="105">
        <v>9898</v>
      </c>
      <c r="AH180" s="105">
        <v>9898</v>
      </c>
      <c r="AI180" s="105">
        <v>41</v>
      </c>
      <c r="AJ180" s="105">
        <v>41</v>
      </c>
    </row>
    <row r="181" spans="2:36" s="80" customFormat="1" ht="12.75">
      <c r="B181" s="130" t="s">
        <v>149</v>
      </c>
      <c r="C181" s="130" t="s">
        <v>634</v>
      </c>
      <c r="D181" s="131" t="s">
        <v>382</v>
      </c>
      <c r="E181" s="122">
        <v>0</v>
      </c>
      <c r="F181" s="122">
        <v>0</v>
      </c>
      <c r="G181" s="122">
        <v>0</v>
      </c>
      <c r="H181" s="122">
        <v>0</v>
      </c>
      <c r="I181" s="122">
        <v>0</v>
      </c>
      <c r="J181" s="122">
        <v>0</v>
      </c>
      <c r="K181" s="122">
        <v>0</v>
      </c>
      <c r="L181" s="122">
        <v>0</v>
      </c>
      <c r="M181" s="132" t="s">
        <v>9</v>
      </c>
      <c r="N181" s="132" t="s">
        <v>9</v>
      </c>
      <c r="O181" s="132" t="s">
        <v>9</v>
      </c>
      <c r="P181" s="132" t="s">
        <v>9</v>
      </c>
      <c r="Q181" s="57">
        <v>0.8714320565991706</v>
      </c>
      <c r="R181" s="132">
        <v>0.8714320565991706</v>
      </c>
      <c r="S181" s="103" t="s">
        <v>780</v>
      </c>
      <c r="Y181" s="105">
        <v>0</v>
      </c>
      <c r="Z181" s="105">
        <v>0</v>
      </c>
      <c r="AA181" s="105">
        <v>0</v>
      </c>
      <c r="AB181" s="105">
        <v>0</v>
      </c>
      <c r="AG181" s="105">
        <v>17860</v>
      </c>
      <c r="AH181" s="105">
        <v>17860</v>
      </c>
      <c r="AI181" s="105">
        <v>2635</v>
      </c>
      <c r="AJ181" s="105">
        <v>2635</v>
      </c>
    </row>
    <row r="182" spans="2:36" s="80" customFormat="1" ht="12.75">
      <c r="B182" s="130" t="s">
        <v>117</v>
      </c>
      <c r="C182" s="130" t="s">
        <v>634</v>
      </c>
      <c r="D182" s="131" t="s">
        <v>358</v>
      </c>
      <c r="E182" s="122">
        <v>331</v>
      </c>
      <c r="F182" s="122">
        <v>0</v>
      </c>
      <c r="G182" s="122">
        <v>1382</v>
      </c>
      <c r="H182" s="122">
        <v>1713</v>
      </c>
      <c r="I182" s="122">
        <v>0</v>
      </c>
      <c r="J182" s="122">
        <v>0</v>
      </c>
      <c r="K182" s="122">
        <v>0</v>
      </c>
      <c r="L182" s="122">
        <v>0</v>
      </c>
      <c r="M182" s="132">
        <v>1</v>
      </c>
      <c r="N182" s="132">
        <v>1</v>
      </c>
      <c r="O182" s="132" t="s">
        <v>9</v>
      </c>
      <c r="P182" s="132">
        <v>1</v>
      </c>
      <c r="Q182" s="57">
        <v>0.7429798480343575</v>
      </c>
      <c r="R182" s="132">
        <v>0.7691120607787274</v>
      </c>
      <c r="S182" s="103" t="s">
        <v>780</v>
      </c>
      <c r="Y182" s="105">
        <v>331</v>
      </c>
      <c r="Z182" s="105">
        <v>0</v>
      </c>
      <c r="AA182" s="105">
        <v>1382</v>
      </c>
      <c r="AB182" s="105">
        <v>1713</v>
      </c>
      <c r="AG182" s="105">
        <v>11245</v>
      </c>
      <c r="AH182" s="105">
        <v>12958</v>
      </c>
      <c r="AI182" s="105">
        <v>3890</v>
      </c>
      <c r="AJ182" s="105">
        <v>3890</v>
      </c>
    </row>
    <row r="183" spans="2:36" s="80" customFormat="1" ht="12.75">
      <c r="B183" s="130" t="s">
        <v>113</v>
      </c>
      <c r="C183" s="130" t="s">
        <v>634</v>
      </c>
      <c r="D183" s="131" t="s">
        <v>362</v>
      </c>
      <c r="E183" s="122">
        <v>0</v>
      </c>
      <c r="F183" s="122">
        <v>0</v>
      </c>
      <c r="G183" s="122">
        <v>0</v>
      </c>
      <c r="H183" s="122">
        <v>0</v>
      </c>
      <c r="I183" s="122">
        <v>0</v>
      </c>
      <c r="J183" s="122">
        <v>0</v>
      </c>
      <c r="K183" s="122">
        <v>0</v>
      </c>
      <c r="L183" s="122">
        <v>0</v>
      </c>
      <c r="M183" s="132" t="s">
        <v>9</v>
      </c>
      <c r="N183" s="132" t="s">
        <v>9</v>
      </c>
      <c r="O183" s="132" t="s">
        <v>9</v>
      </c>
      <c r="P183" s="132" t="s">
        <v>9</v>
      </c>
      <c r="Q183" s="57">
        <v>0.8863696985862897</v>
      </c>
      <c r="R183" s="132">
        <v>0.8863696985862897</v>
      </c>
      <c r="S183" s="103" t="s">
        <v>762</v>
      </c>
      <c r="Y183" s="105">
        <v>0</v>
      </c>
      <c r="Z183" s="105">
        <v>0</v>
      </c>
      <c r="AA183" s="105">
        <v>0</v>
      </c>
      <c r="AB183" s="105">
        <v>0</v>
      </c>
      <c r="AG183" s="105">
        <v>3323</v>
      </c>
      <c r="AH183" s="105">
        <v>3323</v>
      </c>
      <c r="AI183" s="105">
        <v>426</v>
      </c>
      <c r="AJ183" s="105">
        <v>426</v>
      </c>
    </row>
    <row r="184" spans="2:36" s="80" customFormat="1" ht="12.75">
      <c r="B184" s="130" t="s">
        <v>132</v>
      </c>
      <c r="C184" s="130" t="s">
        <v>634</v>
      </c>
      <c r="D184" s="131" t="s">
        <v>363</v>
      </c>
      <c r="E184" s="122">
        <v>1302</v>
      </c>
      <c r="F184" s="122">
        <v>0</v>
      </c>
      <c r="G184" s="122">
        <v>89</v>
      </c>
      <c r="H184" s="122">
        <v>1391</v>
      </c>
      <c r="I184" s="122">
        <v>367</v>
      </c>
      <c r="J184" s="122">
        <v>0</v>
      </c>
      <c r="K184" s="122">
        <v>1</v>
      </c>
      <c r="L184" s="122">
        <v>368</v>
      </c>
      <c r="M184" s="132">
        <v>0.7354421279654925</v>
      </c>
      <c r="N184" s="132">
        <v>0.7181259600614439</v>
      </c>
      <c r="O184" s="132" t="s">
        <v>9</v>
      </c>
      <c r="P184" s="132">
        <v>0.9887640449438202</v>
      </c>
      <c r="Q184" s="57">
        <v>0.7001334925876485</v>
      </c>
      <c r="R184" s="132">
        <v>0.7032770097286226</v>
      </c>
      <c r="S184" s="103" t="s">
        <v>762</v>
      </c>
      <c r="Y184" s="105">
        <v>935</v>
      </c>
      <c r="Z184" s="105">
        <v>0</v>
      </c>
      <c r="AA184" s="105">
        <v>88</v>
      </c>
      <c r="AB184" s="105">
        <v>1023</v>
      </c>
      <c r="AG184" s="105">
        <v>9965</v>
      </c>
      <c r="AH184" s="105">
        <v>10988</v>
      </c>
      <c r="AI184" s="105">
        <v>4268</v>
      </c>
      <c r="AJ184" s="105">
        <v>4636</v>
      </c>
    </row>
    <row r="185" spans="2:36" s="80" customFormat="1" ht="12.75">
      <c r="B185" s="130" t="s">
        <v>591</v>
      </c>
      <c r="C185" s="130" t="s">
        <v>634</v>
      </c>
      <c r="D185" s="131" t="s">
        <v>864</v>
      </c>
      <c r="E185" s="122">
        <v>0</v>
      </c>
      <c r="F185" s="122">
        <v>0</v>
      </c>
      <c r="G185" s="122">
        <v>66</v>
      </c>
      <c r="H185" s="122">
        <v>66</v>
      </c>
      <c r="I185" s="122">
        <v>0</v>
      </c>
      <c r="J185" s="122">
        <v>0</v>
      </c>
      <c r="K185" s="122">
        <v>0</v>
      </c>
      <c r="L185" s="122">
        <v>0</v>
      </c>
      <c r="M185" s="132">
        <v>1</v>
      </c>
      <c r="N185" s="132" t="s">
        <v>9</v>
      </c>
      <c r="O185" s="132" t="s">
        <v>9</v>
      </c>
      <c r="P185" s="132">
        <v>1</v>
      </c>
      <c r="Q185" s="57">
        <v>0.9922297297297298</v>
      </c>
      <c r="R185" s="132">
        <v>0.9923992068737607</v>
      </c>
      <c r="S185" s="103" t="s">
        <v>774</v>
      </c>
      <c r="Y185" s="105">
        <v>0</v>
      </c>
      <c r="Z185" s="105">
        <v>0</v>
      </c>
      <c r="AA185" s="105">
        <v>66</v>
      </c>
      <c r="AB185" s="105">
        <v>66</v>
      </c>
      <c r="AG185" s="105">
        <v>2937</v>
      </c>
      <c r="AH185" s="105">
        <v>3003</v>
      </c>
      <c r="AI185" s="105">
        <v>23</v>
      </c>
      <c r="AJ185" s="105">
        <v>23</v>
      </c>
    </row>
    <row r="186" spans="2:36" s="80" customFormat="1" ht="12.75">
      <c r="B186" s="130" t="s">
        <v>83</v>
      </c>
      <c r="C186" s="130" t="s">
        <v>634</v>
      </c>
      <c r="D186" s="131" t="s">
        <v>875</v>
      </c>
      <c r="E186" s="122">
        <v>1278</v>
      </c>
      <c r="F186" s="122">
        <v>0</v>
      </c>
      <c r="G186" s="122">
        <v>825</v>
      </c>
      <c r="H186" s="122">
        <v>2103</v>
      </c>
      <c r="I186" s="122" t="s">
        <v>9</v>
      </c>
      <c r="J186" s="122" t="s">
        <v>9</v>
      </c>
      <c r="K186" s="122" t="s">
        <v>9</v>
      </c>
      <c r="L186" s="122" t="s">
        <v>9</v>
      </c>
      <c r="M186" s="132" t="s">
        <v>9</v>
      </c>
      <c r="N186" s="132" t="s">
        <v>9</v>
      </c>
      <c r="O186" s="132" t="s">
        <v>9</v>
      </c>
      <c r="P186" s="132" t="s">
        <v>9</v>
      </c>
      <c r="Q186" s="57" t="s">
        <v>9</v>
      </c>
      <c r="R186" s="132" t="s">
        <v>9</v>
      </c>
      <c r="S186" s="103" t="s">
        <v>774</v>
      </c>
      <c r="Y186" s="105" t="s">
        <v>9</v>
      </c>
      <c r="Z186" s="105" t="s">
        <v>9</v>
      </c>
      <c r="AA186" s="105" t="s">
        <v>9</v>
      </c>
      <c r="AB186" s="105" t="s">
        <v>9</v>
      </c>
      <c r="AG186" s="105" t="s">
        <v>9</v>
      </c>
      <c r="AH186" s="105" t="s">
        <v>9</v>
      </c>
      <c r="AI186" s="105" t="s">
        <v>9</v>
      </c>
      <c r="AJ186" s="105" t="s">
        <v>9</v>
      </c>
    </row>
    <row r="187" spans="2:36" s="80" customFormat="1" ht="12.75">
      <c r="B187" s="130" t="s">
        <v>192</v>
      </c>
      <c r="C187" s="130" t="s">
        <v>634</v>
      </c>
      <c r="D187" s="131" t="s">
        <v>874</v>
      </c>
      <c r="E187" s="122">
        <v>0</v>
      </c>
      <c r="F187" s="122">
        <v>0</v>
      </c>
      <c r="G187" s="122">
        <v>0</v>
      </c>
      <c r="H187" s="122">
        <v>0</v>
      </c>
      <c r="I187" s="122">
        <v>0</v>
      </c>
      <c r="J187" s="122">
        <v>0</v>
      </c>
      <c r="K187" s="122">
        <v>0</v>
      </c>
      <c r="L187" s="122">
        <v>0</v>
      </c>
      <c r="M187" s="132" t="s">
        <v>9</v>
      </c>
      <c r="N187" s="132" t="s">
        <v>9</v>
      </c>
      <c r="O187" s="132" t="s">
        <v>9</v>
      </c>
      <c r="P187" s="132" t="s">
        <v>9</v>
      </c>
      <c r="Q187" s="57">
        <v>0.8496627618033369</v>
      </c>
      <c r="R187" s="132">
        <v>0.8496627618033369</v>
      </c>
      <c r="S187" s="103" t="s">
        <v>774</v>
      </c>
      <c r="Y187" s="105">
        <v>0</v>
      </c>
      <c r="Z187" s="105">
        <v>0</v>
      </c>
      <c r="AA187" s="105">
        <v>0</v>
      </c>
      <c r="AB187" s="105">
        <v>0</v>
      </c>
      <c r="AG187" s="105">
        <v>4787</v>
      </c>
      <c r="AH187" s="105">
        <v>4787</v>
      </c>
      <c r="AI187" s="105">
        <v>847</v>
      </c>
      <c r="AJ187" s="105">
        <v>847</v>
      </c>
    </row>
    <row r="188" spans="2:36" s="80" customFormat="1" ht="12.75">
      <c r="B188" s="130" t="s">
        <v>35</v>
      </c>
      <c r="C188" s="130" t="s">
        <v>634</v>
      </c>
      <c r="D188" s="131" t="s">
        <v>871</v>
      </c>
      <c r="E188" s="122">
        <v>0</v>
      </c>
      <c r="F188" s="122">
        <v>0</v>
      </c>
      <c r="G188" s="122">
        <v>279</v>
      </c>
      <c r="H188" s="122">
        <v>279</v>
      </c>
      <c r="I188" s="122">
        <v>0</v>
      </c>
      <c r="J188" s="122">
        <v>0</v>
      </c>
      <c r="K188" s="122">
        <v>2</v>
      </c>
      <c r="L188" s="122">
        <v>2</v>
      </c>
      <c r="M188" s="132">
        <v>0.992831541218638</v>
      </c>
      <c r="N188" s="132" t="s">
        <v>9</v>
      </c>
      <c r="O188" s="132" t="s">
        <v>9</v>
      </c>
      <c r="P188" s="132">
        <v>0.992831541218638</v>
      </c>
      <c r="Q188" s="57">
        <v>0.994277539341917</v>
      </c>
      <c r="R188" s="132">
        <v>0.9942088230284449</v>
      </c>
      <c r="S188" s="103" t="s">
        <v>774</v>
      </c>
      <c r="Y188" s="105">
        <v>0</v>
      </c>
      <c r="Z188" s="105">
        <v>0</v>
      </c>
      <c r="AA188" s="105">
        <v>277</v>
      </c>
      <c r="AB188" s="105">
        <v>277</v>
      </c>
      <c r="AG188" s="105">
        <v>5560</v>
      </c>
      <c r="AH188" s="105">
        <v>5837</v>
      </c>
      <c r="AI188" s="105">
        <v>32</v>
      </c>
      <c r="AJ188" s="105">
        <v>34</v>
      </c>
    </row>
    <row r="189" spans="2:36" s="80" customFormat="1" ht="12.75">
      <c r="B189" s="130" t="s">
        <v>118</v>
      </c>
      <c r="C189" s="130" t="s">
        <v>634</v>
      </c>
      <c r="D189" s="131" t="s">
        <v>367</v>
      </c>
      <c r="E189" s="122">
        <v>0</v>
      </c>
      <c r="F189" s="122">
        <v>0</v>
      </c>
      <c r="G189" s="122">
        <v>0</v>
      </c>
      <c r="H189" s="122">
        <v>0</v>
      </c>
      <c r="I189" s="122">
        <v>0</v>
      </c>
      <c r="J189" s="122">
        <v>0</v>
      </c>
      <c r="K189" s="122">
        <v>0</v>
      </c>
      <c r="L189" s="122">
        <v>0</v>
      </c>
      <c r="M189" s="132" t="s">
        <v>9</v>
      </c>
      <c r="N189" s="132" t="s">
        <v>9</v>
      </c>
      <c r="O189" s="132" t="s">
        <v>9</v>
      </c>
      <c r="P189" s="132" t="s">
        <v>9</v>
      </c>
      <c r="Q189" s="57">
        <v>0.9969660194174758</v>
      </c>
      <c r="R189" s="132">
        <v>0.9969660194174758</v>
      </c>
      <c r="S189" s="103" t="s">
        <v>797</v>
      </c>
      <c r="Y189" s="105">
        <v>0</v>
      </c>
      <c r="Z189" s="105">
        <v>0</v>
      </c>
      <c r="AA189" s="105">
        <v>0</v>
      </c>
      <c r="AB189" s="105">
        <v>0</v>
      </c>
      <c r="AG189" s="105">
        <v>1643</v>
      </c>
      <c r="AH189" s="105">
        <v>1643</v>
      </c>
      <c r="AI189" s="105">
        <v>5</v>
      </c>
      <c r="AJ189" s="105">
        <v>5</v>
      </c>
    </row>
    <row r="190" spans="2:36" s="80" customFormat="1" ht="12.75">
      <c r="B190" s="130" t="s">
        <v>84</v>
      </c>
      <c r="C190" s="130" t="s">
        <v>634</v>
      </c>
      <c r="D190" s="131" t="s">
        <v>338</v>
      </c>
      <c r="E190" s="122">
        <v>719</v>
      </c>
      <c r="F190" s="122">
        <v>0</v>
      </c>
      <c r="G190" s="122">
        <v>0</v>
      </c>
      <c r="H190" s="122">
        <v>719</v>
      </c>
      <c r="I190" s="122">
        <v>0</v>
      </c>
      <c r="J190" s="122">
        <v>0</v>
      </c>
      <c r="K190" s="122">
        <v>0</v>
      </c>
      <c r="L190" s="122">
        <v>0</v>
      </c>
      <c r="M190" s="132">
        <v>1</v>
      </c>
      <c r="N190" s="132">
        <v>1</v>
      </c>
      <c r="O190" s="132" t="s">
        <v>9</v>
      </c>
      <c r="P190" s="132" t="s">
        <v>9</v>
      </c>
      <c r="Q190" s="57">
        <v>0.7440525587828493</v>
      </c>
      <c r="R190" s="132">
        <v>0.7561762961986955</v>
      </c>
      <c r="S190" s="103" t="s">
        <v>762</v>
      </c>
      <c r="Y190" s="105">
        <v>719</v>
      </c>
      <c r="Z190" s="105">
        <v>0</v>
      </c>
      <c r="AA190" s="105">
        <v>0</v>
      </c>
      <c r="AB190" s="105">
        <v>719</v>
      </c>
      <c r="AG190" s="105">
        <v>10759</v>
      </c>
      <c r="AH190" s="105">
        <v>11478</v>
      </c>
      <c r="AI190" s="105">
        <v>3701</v>
      </c>
      <c r="AJ190" s="105">
        <v>3701</v>
      </c>
    </row>
    <row r="191" spans="2:36" s="80" customFormat="1" ht="12.75">
      <c r="B191" s="130" t="s">
        <v>39</v>
      </c>
      <c r="C191" s="130" t="s">
        <v>634</v>
      </c>
      <c r="D191" s="131" t="s">
        <v>353</v>
      </c>
      <c r="E191" s="122">
        <v>604</v>
      </c>
      <c r="F191" s="122">
        <v>0</v>
      </c>
      <c r="G191" s="122">
        <v>0</v>
      </c>
      <c r="H191" s="122">
        <v>604</v>
      </c>
      <c r="I191" s="122">
        <v>149</v>
      </c>
      <c r="J191" s="122">
        <v>0</v>
      </c>
      <c r="K191" s="122">
        <v>0</v>
      </c>
      <c r="L191" s="122">
        <v>149</v>
      </c>
      <c r="M191" s="132">
        <v>0.7533112582781457</v>
      </c>
      <c r="N191" s="132">
        <v>0.7533112582781457</v>
      </c>
      <c r="O191" s="132" t="s">
        <v>9</v>
      </c>
      <c r="P191" s="132" t="s">
        <v>9</v>
      </c>
      <c r="Q191" s="57">
        <v>0.6907935523868568</v>
      </c>
      <c r="R191" s="132">
        <v>0.6961451247165533</v>
      </c>
      <c r="S191" s="103" t="s">
        <v>796</v>
      </c>
      <c r="Y191" s="105">
        <v>455</v>
      </c>
      <c r="Z191" s="105">
        <v>0</v>
      </c>
      <c r="AA191" s="105">
        <v>0</v>
      </c>
      <c r="AB191" s="105">
        <v>455</v>
      </c>
      <c r="AG191" s="105">
        <v>4457</v>
      </c>
      <c r="AH191" s="105">
        <v>4912</v>
      </c>
      <c r="AI191" s="105">
        <v>1995</v>
      </c>
      <c r="AJ191" s="105">
        <v>2144</v>
      </c>
    </row>
    <row r="192" spans="2:36" s="80" customFormat="1" ht="12.75">
      <c r="B192" s="130" t="s">
        <v>144</v>
      </c>
      <c r="C192" s="130" t="s">
        <v>634</v>
      </c>
      <c r="D192" s="131" t="s">
        <v>377</v>
      </c>
      <c r="E192" s="122">
        <v>0</v>
      </c>
      <c r="F192" s="122">
        <v>0</v>
      </c>
      <c r="G192" s="122">
        <v>0</v>
      </c>
      <c r="H192" s="122">
        <v>0</v>
      </c>
      <c r="I192" s="122">
        <v>0</v>
      </c>
      <c r="J192" s="122">
        <v>0</v>
      </c>
      <c r="K192" s="122">
        <v>0</v>
      </c>
      <c r="L192" s="122">
        <v>0</v>
      </c>
      <c r="M192" s="132" t="s">
        <v>9</v>
      </c>
      <c r="N192" s="132" t="s">
        <v>9</v>
      </c>
      <c r="O192" s="132" t="s">
        <v>9</v>
      </c>
      <c r="P192" s="132" t="s">
        <v>9</v>
      </c>
      <c r="Q192" s="57">
        <v>0.9888734353268428</v>
      </c>
      <c r="R192" s="132">
        <v>0.9888734353268428</v>
      </c>
      <c r="S192" s="103" t="s">
        <v>774</v>
      </c>
      <c r="Y192" s="105">
        <v>0</v>
      </c>
      <c r="Z192" s="105">
        <v>0</v>
      </c>
      <c r="AA192" s="105">
        <v>0</v>
      </c>
      <c r="AB192" s="105">
        <v>0</v>
      </c>
      <c r="AG192" s="105">
        <v>2844</v>
      </c>
      <c r="AH192" s="105">
        <v>2844</v>
      </c>
      <c r="AI192" s="105">
        <v>32</v>
      </c>
      <c r="AJ192" s="105">
        <v>32</v>
      </c>
    </row>
    <row r="193" spans="2:36" s="80" customFormat="1" ht="12.75">
      <c r="B193" s="130" t="s">
        <v>754</v>
      </c>
      <c r="C193" s="130" t="s">
        <v>634</v>
      </c>
      <c r="D193" s="131" t="s">
        <v>865</v>
      </c>
      <c r="E193" s="122">
        <v>0</v>
      </c>
      <c r="F193" s="122">
        <v>0</v>
      </c>
      <c r="G193" s="122">
        <v>0</v>
      </c>
      <c r="H193" s="122">
        <v>0</v>
      </c>
      <c r="I193" s="122">
        <v>0</v>
      </c>
      <c r="J193" s="122">
        <v>0</v>
      </c>
      <c r="K193" s="122">
        <v>0</v>
      </c>
      <c r="L193" s="122">
        <v>0</v>
      </c>
      <c r="M193" s="132" t="s">
        <v>9</v>
      </c>
      <c r="N193" s="132" t="s">
        <v>9</v>
      </c>
      <c r="O193" s="132" t="s">
        <v>9</v>
      </c>
      <c r="P193" s="132" t="s">
        <v>9</v>
      </c>
      <c r="Q193" s="57">
        <v>1</v>
      </c>
      <c r="R193" s="132">
        <v>1</v>
      </c>
      <c r="S193" s="103" t="s">
        <v>797</v>
      </c>
      <c r="Y193" s="105">
        <v>0</v>
      </c>
      <c r="Z193" s="105">
        <v>0</v>
      </c>
      <c r="AA193" s="105">
        <v>0</v>
      </c>
      <c r="AB193" s="105">
        <v>0</v>
      </c>
      <c r="AG193" s="105">
        <v>1597</v>
      </c>
      <c r="AH193" s="105">
        <v>1597</v>
      </c>
      <c r="AI193" s="105">
        <v>0</v>
      </c>
      <c r="AJ193" s="105">
        <v>0</v>
      </c>
    </row>
    <row r="194" spans="2:36" s="80" customFormat="1" ht="12.75">
      <c r="B194" s="130" t="s">
        <v>134</v>
      </c>
      <c r="C194" s="130" t="s">
        <v>634</v>
      </c>
      <c r="D194" s="131" t="s">
        <v>356</v>
      </c>
      <c r="E194" s="122">
        <v>0</v>
      </c>
      <c r="F194" s="122">
        <v>0</v>
      </c>
      <c r="G194" s="122">
        <v>0</v>
      </c>
      <c r="H194" s="122">
        <v>0</v>
      </c>
      <c r="I194" s="122">
        <v>0</v>
      </c>
      <c r="J194" s="122">
        <v>0</v>
      </c>
      <c r="K194" s="122">
        <v>0</v>
      </c>
      <c r="L194" s="122">
        <v>0</v>
      </c>
      <c r="M194" s="132" t="s">
        <v>9</v>
      </c>
      <c r="N194" s="132" t="s">
        <v>9</v>
      </c>
      <c r="O194" s="132" t="s">
        <v>9</v>
      </c>
      <c r="P194" s="132" t="s">
        <v>9</v>
      </c>
      <c r="Q194" s="57">
        <v>0.7413573597101165</v>
      </c>
      <c r="R194" s="132">
        <v>0.7413573597101165</v>
      </c>
      <c r="S194" s="103" t="s">
        <v>796</v>
      </c>
      <c r="Y194" s="105">
        <v>0</v>
      </c>
      <c r="Z194" s="105">
        <v>0</v>
      </c>
      <c r="AA194" s="105">
        <v>0</v>
      </c>
      <c r="AB194" s="105">
        <v>0</v>
      </c>
      <c r="AG194" s="105">
        <v>7570</v>
      </c>
      <c r="AH194" s="105">
        <v>7570</v>
      </c>
      <c r="AI194" s="105">
        <v>2641</v>
      </c>
      <c r="AJ194" s="105">
        <v>2641</v>
      </c>
    </row>
    <row r="195" spans="2:36" s="80" customFormat="1" ht="12.75">
      <c r="B195" s="130" t="s">
        <v>66</v>
      </c>
      <c r="C195" s="130" t="s">
        <v>634</v>
      </c>
      <c r="D195" s="133" t="s">
        <v>381</v>
      </c>
      <c r="E195" s="122">
        <v>0</v>
      </c>
      <c r="F195" s="122">
        <v>0</v>
      </c>
      <c r="G195" s="122">
        <v>0</v>
      </c>
      <c r="H195" s="122">
        <v>0</v>
      </c>
      <c r="I195" s="122">
        <v>0</v>
      </c>
      <c r="J195" s="122">
        <v>0</v>
      </c>
      <c r="K195" s="122">
        <v>0</v>
      </c>
      <c r="L195" s="122">
        <v>0</v>
      </c>
      <c r="M195" s="132" t="s">
        <v>9</v>
      </c>
      <c r="N195" s="132" t="s">
        <v>9</v>
      </c>
      <c r="O195" s="132" t="s">
        <v>9</v>
      </c>
      <c r="P195" s="132" t="s">
        <v>9</v>
      </c>
      <c r="Q195" s="57">
        <v>0.9858856163824753</v>
      </c>
      <c r="R195" s="132">
        <v>0.9858856163824753</v>
      </c>
      <c r="S195" s="103" t="s">
        <v>797</v>
      </c>
      <c r="Y195" s="105">
        <v>0</v>
      </c>
      <c r="Z195" s="105">
        <v>0</v>
      </c>
      <c r="AA195" s="105">
        <v>0</v>
      </c>
      <c r="AB195" s="105">
        <v>0</v>
      </c>
      <c r="AG195" s="105">
        <v>12084</v>
      </c>
      <c r="AH195" s="105">
        <v>12084</v>
      </c>
      <c r="AI195" s="105">
        <v>173</v>
      </c>
      <c r="AJ195" s="105">
        <v>173</v>
      </c>
    </row>
    <row r="196" spans="2:36" s="80" customFormat="1" ht="12.75">
      <c r="B196" s="130" t="s">
        <v>82</v>
      </c>
      <c r="C196" s="130" t="s">
        <v>634</v>
      </c>
      <c r="D196" s="131" t="s">
        <v>375</v>
      </c>
      <c r="E196" s="122">
        <v>10</v>
      </c>
      <c r="F196" s="122">
        <v>0</v>
      </c>
      <c r="G196" s="122">
        <v>0</v>
      </c>
      <c r="H196" s="122">
        <v>10</v>
      </c>
      <c r="I196" s="122">
        <v>3</v>
      </c>
      <c r="J196" s="122">
        <v>0</v>
      </c>
      <c r="K196" s="122">
        <v>0</v>
      </c>
      <c r="L196" s="122">
        <v>3</v>
      </c>
      <c r="M196" s="132">
        <v>0.7</v>
      </c>
      <c r="N196" s="132">
        <v>0.7</v>
      </c>
      <c r="O196" s="132" t="s">
        <v>9</v>
      </c>
      <c r="P196" s="132" t="s">
        <v>9</v>
      </c>
      <c r="Q196" s="57">
        <v>0.6548565372094783</v>
      </c>
      <c r="R196" s="132">
        <v>0.6548906876465693</v>
      </c>
      <c r="S196" s="103" t="s">
        <v>774</v>
      </c>
      <c r="Y196" s="105">
        <v>7</v>
      </c>
      <c r="Z196" s="105">
        <v>0</v>
      </c>
      <c r="AA196" s="105">
        <v>0</v>
      </c>
      <c r="AB196" s="105">
        <v>7</v>
      </c>
      <c r="AG196" s="105">
        <v>8650</v>
      </c>
      <c r="AH196" s="105">
        <v>8657</v>
      </c>
      <c r="AI196" s="105">
        <v>4559</v>
      </c>
      <c r="AJ196" s="105">
        <v>4562</v>
      </c>
    </row>
    <row r="197" spans="2:36" s="80" customFormat="1" ht="12.75">
      <c r="B197" s="130" t="s">
        <v>175</v>
      </c>
      <c r="C197" s="130" t="s">
        <v>634</v>
      </c>
      <c r="D197" s="131" t="s">
        <v>639</v>
      </c>
      <c r="E197" s="122">
        <v>1576</v>
      </c>
      <c r="F197" s="122">
        <v>0</v>
      </c>
      <c r="G197" s="122">
        <v>697</v>
      </c>
      <c r="H197" s="122">
        <v>2273</v>
      </c>
      <c r="I197" s="122">
        <v>474</v>
      </c>
      <c r="J197" s="122">
        <v>0</v>
      </c>
      <c r="K197" s="122">
        <v>10</v>
      </c>
      <c r="L197" s="122">
        <v>484</v>
      </c>
      <c r="M197" s="132">
        <v>0.787065552133744</v>
      </c>
      <c r="N197" s="132">
        <v>0.699238578680203</v>
      </c>
      <c r="O197" s="132" t="s">
        <v>9</v>
      </c>
      <c r="P197" s="132">
        <v>0.9856527977044476</v>
      </c>
      <c r="Q197" s="57">
        <v>0.6698116492009888</v>
      </c>
      <c r="R197" s="132">
        <v>0.6784101174345076</v>
      </c>
      <c r="S197" s="103" t="s">
        <v>797</v>
      </c>
      <c r="Y197" s="105">
        <v>1102</v>
      </c>
      <c r="Z197" s="105">
        <v>0</v>
      </c>
      <c r="AA197" s="105">
        <v>687</v>
      </c>
      <c r="AB197" s="105">
        <v>1789</v>
      </c>
      <c r="AG197" s="105">
        <v>19239</v>
      </c>
      <c r="AH197" s="105">
        <v>21028</v>
      </c>
      <c r="AI197" s="105">
        <v>9484</v>
      </c>
      <c r="AJ197" s="105">
        <v>9968</v>
      </c>
    </row>
    <row r="198" spans="2:36" s="80" customFormat="1" ht="12.75">
      <c r="B198" s="130" t="s">
        <v>756</v>
      </c>
      <c r="C198" s="130" t="s">
        <v>634</v>
      </c>
      <c r="D198" s="131" t="s">
        <v>389</v>
      </c>
      <c r="E198" s="122">
        <v>0</v>
      </c>
      <c r="F198" s="122">
        <v>0</v>
      </c>
      <c r="G198" s="122">
        <v>0</v>
      </c>
      <c r="H198" s="122">
        <v>0</v>
      </c>
      <c r="I198" s="122">
        <v>0</v>
      </c>
      <c r="J198" s="122">
        <v>0</v>
      </c>
      <c r="K198" s="122">
        <v>0</v>
      </c>
      <c r="L198" s="122">
        <v>0</v>
      </c>
      <c r="M198" s="132" t="s">
        <v>9</v>
      </c>
      <c r="N198" s="132" t="s">
        <v>9</v>
      </c>
      <c r="O198" s="132" t="s">
        <v>9</v>
      </c>
      <c r="P198" s="132" t="s">
        <v>9</v>
      </c>
      <c r="Q198" s="57">
        <v>1</v>
      </c>
      <c r="R198" s="132">
        <v>1</v>
      </c>
      <c r="S198" s="103" t="s">
        <v>780</v>
      </c>
      <c r="Y198" s="105">
        <v>0</v>
      </c>
      <c r="Z198" s="105">
        <v>0</v>
      </c>
      <c r="AA198" s="105">
        <v>0</v>
      </c>
      <c r="AB198" s="105">
        <v>0</v>
      </c>
      <c r="AG198" s="105">
        <v>4720</v>
      </c>
      <c r="AH198" s="105">
        <v>4720</v>
      </c>
      <c r="AI198" s="105">
        <v>0</v>
      </c>
      <c r="AJ198" s="105">
        <v>0</v>
      </c>
    </row>
    <row r="199" spans="2:36" s="80" customFormat="1" ht="12.75">
      <c r="B199" s="130" t="s">
        <v>211</v>
      </c>
      <c r="C199" s="130" t="s">
        <v>634</v>
      </c>
      <c r="D199" s="131" t="s">
        <v>390</v>
      </c>
      <c r="E199" s="122">
        <v>0</v>
      </c>
      <c r="F199" s="122">
        <v>0</v>
      </c>
      <c r="G199" s="122">
        <v>0</v>
      </c>
      <c r="H199" s="122">
        <v>0</v>
      </c>
      <c r="I199" s="122">
        <v>0</v>
      </c>
      <c r="J199" s="122">
        <v>0</v>
      </c>
      <c r="K199" s="122">
        <v>0</v>
      </c>
      <c r="L199" s="122">
        <v>0</v>
      </c>
      <c r="M199" s="132" t="s">
        <v>9</v>
      </c>
      <c r="N199" s="132" t="s">
        <v>9</v>
      </c>
      <c r="O199" s="132" t="s">
        <v>9</v>
      </c>
      <c r="P199" s="132" t="s">
        <v>9</v>
      </c>
      <c r="Q199" s="57">
        <v>0.9153420870767104</v>
      </c>
      <c r="R199" s="132">
        <v>0.9153420870767104</v>
      </c>
      <c r="S199" s="103" t="s">
        <v>796</v>
      </c>
      <c r="Y199" s="105">
        <v>0</v>
      </c>
      <c r="Z199" s="105">
        <v>0</v>
      </c>
      <c r="AA199" s="105">
        <v>0</v>
      </c>
      <c r="AB199" s="105">
        <v>0</v>
      </c>
      <c r="AG199" s="105">
        <v>2649</v>
      </c>
      <c r="AH199" s="105">
        <v>2649</v>
      </c>
      <c r="AI199" s="105">
        <v>245</v>
      </c>
      <c r="AJ199" s="105">
        <v>245</v>
      </c>
    </row>
    <row r="200" spans="2:36" s="80" customFormat="1" ht="12.75">
      <c r="B200" s="130" t="s">
        <v>734</v>
      </c>
      <c r="C200" s="130" t="s">
        <v>635</v>
      </c>
      <c r="D200" s="131" t="s">
        <v>735</v>
      </c>
      <c r="E200" s="122">
        <v>0</v>
      </c>
      <c r="F200" s="122">
        <v>0</v>
      </c>
      <c r="G200" s="122">
        <v>0</v>
      </c>
      <c r="H200" s="122">
        <v>0</v>
      </c>
      <c r="I200" s="122">
        <v>0</v>
      </c>
      <c r="J200" s="122">
        <v>0</v>
      </c>
      <c r="K200" s="122">
        <v>0</v>
      </c>
      <c r="L200" s="122">
        <v>0</v>
      </c>
      <c r="M200" s="132" t="s">
        <v>9</v>
      </c>
      <c r="N200" s="132" t="s">
        <v>9</v>
      </c>
      <c r="O200" s="132" t="s">
        <v>9</v>
      </c>
      <c r="P200" s="132" t="s">
        <v>9</v>
      </c>
      <c r="Q200" s="57" t="s">
        <v>9</v>
      </c>
      <c r="R200" s="132" t="s">
        <v>9</v>
      </c>
      <c r="S200" s="103" t="s">
        <v>765</v>
      </c>
      <c r="Y200" s="105">
        <v>0</v>
      </c>
      <c r="Z200" s="105">
        <v>0</v>
      </c>
      <c r="AA200" s="105">
        <v>0</v>
      </c>
      <c r="AB200" s="105">
        <v>0</v>
      </c>
      <c r="AG200" s="105">
        <v>0</v>
      </c>
      <c r="AH200" s="105">
        <v>0</v>
      </c>
      <c r="AI200" s="105">
        <v>0</v>
      </c>
      <c r="AJ200" s="105">
        <v>0</v>
      </c>
    </row>
    <row r="201" spans="2:36" s="80" customFormat="1" ht="12.75">
      <c r="B201" s="130" t="s">
        <v>50</v>
      </c>
      <c r="C201" s="130" t="s">
        <v>635</v>
      </c>
      <c r="D201" s="131" t="s">
        <v>388</v>
      </c>
      <c r="E201" s="122">
        <v>250</v>
      </c>
      <c r="F201" s="122">
        <v>0</v>
      </c>
      <c r="G201" s="122">
        <v>3686</v>
      </c>
      <c r="H201" s="122">
        <v>3936</v>
      </c>
      <c r="I201" s="122">
        <v>52</v>
      </c>
      <c r="J201" s="122">
        <v>0</v>
      </c>
      <c r="K201" s="122">
        <v>6</v>
      </c>
      <c r="L201" s="122">
        <v>58</v>
      </c>
      <c r="M201" s="132">
        <v>0.9852642276422764</v>
      </c>
      <c r="N201" s="132">
        <v>0.792</v>
      </c>
      <c r="O201" s="132" t="s">
        <v>9</v>
      </c>
      <c r="P201" s="132">
        <v>0.9983722192078134</v>
      </c>
      <c r="Q201" s="57">
        <v>0.6258639910813824</v>
      </c>
      <c r="R201" s="132">
        <v>0.7938487115544473</v>
      </c>
      <c r="S201" s="103" t="s">
        <v>769</v>
      </c>
      <c r="Y201" s="105">
        <v>198</v>
      </c>
      <c r="Z201" s="105">
        <v>0</v>
      </c>
      <c r="AA201" s="105">
        <v>3680</v>
      </c>
      <c r="AB201" s="105">
        <v>3878</v>
      </c>
      <c r="AG201" s="105">
        <v>2807</v>
      </c>
      <c r="AH201" s="105">
        <v>6685</v>
      </c>
      <c r="AI201" s="105">
        <v>1678</v>
      </c>
      <c r="AJ201" s="105">
        <v>1736</v>
      </c>
    </row>
    <row r="202" spans="2:36" s="80" customFormat="1" ht="12.75">
      <c r="B202" s="130" t="s">
        <v>738</v>
      </c>
      <c r="C202" s="130" t="s">
        <v>635</v>
      </c>
      <c r="D202" s="131" t="s">
        <v>739</v>
      </c>
      <c r="E202" s="122">
        <v>0</v>
      </c>
      <c r="F202" s="122">
        <v>0</v>
      </c>
      <c r="G202" s="122">
        <v>0</v>
      </c>
      <c r="H202" s="122">
        <v>0</v>
      </c>
      <c r="I202" s="122">
        <v>0</v>
      </c>
      <c r="J202" s="122">
        <v>0</v>
      </c>
      <c r="K202" s="122">
        <v>0</v>
      </c>
      <c r="L202" s="122">
        <v>0</v>
      </c>
      <c r="M202" s="132" t="s">
        <v>9</v>
      </c>
      <c r="N202" s="132" t="s">
        <v>9</v>
      </c>
      <c r="O202" s="132" t="s">
        <v>9</v>
      </c>
      <c r="P202" s="132" t="s">
        <v>9</v>
      </c>
      <c r="Q202" s="57" t="s">
        <v>9</v>
      </c>
      <c r="R202" s="132" t="s">
        <v>9</v>
      </c>
      <c r="S202" s="103" t="s">
        <v>769</v>
      </c>
      <c r="Y202" s="105">
        <v>0</v>
      </c>
      <c r="Z202" s="105">
        <v>0</v>
      </c>
      <c r="AA202" s="105">
        <v>0</v>
      </c>
      <c r="AB202" s="105">
        <v>0</v>
      </c>
      <c r="AG202" s="105">
        <v>0</v>
      </c>
      <c r="AH202" s="105">
        <v>0</v>
      </c>
      <c r="AI202" s="105">
        <v>0</v>
      </c>
      <c r="AJ202" s="105">
        <v>0</v>
      </c>
    </row>
    <row r="203" spans="2:36" s="80" customFormat="1" ht="12.75">
      <c r="B203" s="130" t="s">
        <v>206</v>
      </c>
      <c r="C203" s="130" t="s">
        <v>635</v>
      </c>
      <c r="D203" s="131" t="s">
        <v>347</v>
      </c>
      <c r="E203" s="122">
        <v>0</v>
      </c>
      <c r="F203" s="122">
        <v>0</v>
      </c>
      <c r="G203" s="122">
        <v>0</v>
      </c>
      <c r="H203" s="122">
        <v>0</v>
      </c>
      <c r="I203" s="122">
        <v>0</v>
      </c>
      <c r="J203" s="122">
        <v>0</v>
      </c>
      <c r="K203" s="122">
        <v>0</v>
      </c>
      <c r="L203" s="122">
        <v>0</v>
      </c>
      <c r="M203" s="132" t="s">
        <v>9</v>
      </c>
      <c r="N203" s="132" t="s">
        <v>9</v>
      </c>
      <c r="O203" s="132" t="s">
        <v>9</v>
      </c>
      <c r="P203" s="132" t="s">
        <v>9</v>
      </c>
      <c r="Q203" s="57">
        <v>1</v>
      </c>
      <c r="R203" s="132">
        <v>1</v>
      </c>
      <c r="S203" s="103" t="s">
        <v>768</v>
      </c>
      <c r="Y203" s="105">
        <v>0</v>
      </c>
      <c r="Z203" s="105">
        <v>0</v>
      </c>
      <c r="AA203" s="105">
        <v>0</v>
      </c>
      <c r="AB203" s="105">
        <v>0</v>
      </c>
      <c r="AG203" s="105">
        <v>1279</v>
      </c>
      <c r="AH203" s="105">
        <v>1279</v>
      </c>
      <c r="AI203" s="105">
        <v>0</v>
      </c>
      <c r="AJ203" s="105">
        <v>0</v>
      </c>
    </row>
    <row r="204" spans="2:36" s="80" customFormat="1" ht="12.75">
      <c r="B204" s="130" t="s">
        <v>597</v>
      </c>
      <c r="C204" s="130" t="s">
        <v>635</v>
      </c>
      <c r="D204" s="131" t="s">
        <v>894</v>
      </c>
      <c r="E204" s="122">
        <v>0</v>
      </c>
      <c r="F204" s="122">
        <v>0</v>
      </c>
      <c r="G204" s="122">
        <v>0</v>
      </c>
      <c r="H204" s="122">
        <v>0</v>
      </c>
      <c r="I204" s="122">
        <v>0</v>
      </c>
      <c r="J204" s="122">
        <v>0</v>
      </c>
      <c r="K204" s="122">
        <v>0</v>
      </c>
      <c r="L204" s="122">
        <v>0</v>
      </c>
      <c r="M204" s="132" t="s">
        <v>9</v>
      </c>
      <c r="N204" s="132" t="s">
        <v>9</v>
      </c>
      <c r="O204" s="132" t="s">
        <v>9</v>
      </c>
      <c r="P204" s="132" t="s">
        <v>9</v>
      </c>
      <c r="Q204" s="57">
        <v>0.9984816276951108</v>
      </c>
      <c r="R204" s="132">
        <v>0.9984816276951108</v>
      </c>
      <c r="S204" s="103" t="s">
        <v>772</v>
      </c>
      <c r="Y204" s="105">
        <v>0</v>
      </c>
      <c r="Z204" s="105">
        <v>0</v>
      </c>
      <c r="AA204" s="105">
        <v>0</v>
      </c>
      <c r="AB204" s="105">
        <v>0</v>
      </c>
      <c r="AG204" s="105">
        <v>6576</v>
      </c>
      <c r="AH204" s="105">
        <v>6576</v>
      </c>
      <c r="AI204" s="105">
        <v>10</v>
      </c>
      <c r="AJ204" s="105">
        <v>10</v>
      </c>
    </row>
    <row r="205" spans="2:36" s="80" customFormat="1" ht="12.75">
      <c r="B205" s="130" t="s">
        <v>129</v>
      </c>
      <c r="C205" s="130" t="s">
        <v>635</v>
      </c>
      <c r="D205" s="131" t="s">
        <v>350</v>
      </c>
      <c r="E205" s="122">
        <v>256</v>
      </c>
      <c r="F205" s="122">
        <v>0</v>
      </c>
      <c r="G205" s="122">
        <v>0</v>
      </c>
      <c r="H205" s="122">
        <v>256</v>
      </c>
      <c r="I205" s="122">
        <v>69</v>
      </c>
      <c r="J205" s="122">
        <v>0</v>
      </c>
      <c r="K205" s="122">
        <v>0</v>
      </c>
      <c r="L205" s="122">
        <v>69</v>
      </c>
      <c r="M205" s="132">
        <v>0.73046875</v>
      </c>
      <c r="N205" s="132">
        <v>0.73046875</v>
      </c>
      <c r="O205" s="132" t="s">
        <v>9</v>
      </c>
      <c r="P205" s="132" t="s">
        <v>9</v>
      </c>
      <c r="Q205" s="57">
        <v>0.6135307552965268</v>
      </c>
      <c r="R205" s="132">
        <v>0.6158418899096735</v>
      </c>
      <c r="S205" s="103" t="s">
        <v>772</v>
      </c>
      <c r="Y205" s="105">
        <v>187</v>
      </c>
      <c r="Z205" s="105">
        <v>0</v>
      </c>
      <c r="AA205" s="105">
        <v>0</v>
      </c>
      <c r="AB205" s="105">
        <v>187</v>
      </c>
      <c r="AG205" s="105">
        <v>7790</v>
      </c>
      <c r="AH205" s="105">
        <v>7977</v>
      </c>
      <c r="AI205" s="105">
        <v>4907</v>
      </c>
      <c r="AJ205" s="105">
        <v>4976</v>
      </c>
    </row>
    <row r="206" spans="2:36" s="80" customFormat="1" ht="12.75">
      <c r="B206" s="130" t="s">
        <v>106</v>
      </c>
      <c r="C206" s="130" t="s">
        <v>635</v>
      </c>
      <c r="D206" s="131" t="s">
        <v>392</v>
      </c>
      <c r="E206" s="122">
        <v>0</v>
      </c>
      <c r="F206" s="122">
        <v>0</v>
      </c>
      <c r="G206" s="122">
        <v>262</v>
      </c>
      <c r="H206" s="122">
        <v>262</v>
      </c>
      <c r="I206" s="122">
        <v>0</v>
      </c>
      <c r="J206" s="122">
        <v>0</v>
      </c>
      <c r="K206" s="122">
        <v>10</v>
      </c>
      <c r="L206" s="122">
        <v>10</v>
      </c>
      <c r="M206" s="132">
        <v>0.9618320610687023</v>
      </c>
      <c r="N206" s="132" t="s">
        <v>9</v>
      </c>
      <c r="O206" s="132" t="s">
        <v>9</v>
      </c>
      <c r="P206" s="132">
        <v>0.9618320610687023</v>
      </c>
      <c r="Q206" s="57">
        <v>0.7426576102554291</v>
      </c>
      <c r="R206" s="132">
        <v>0.7480167988800747</v>
      </c>
      <c r="S206" s="103" t="s">
        <v>758</v>
      </c>
      <c r="Y206" s="105">
        <v>0</v>
      </c>
      <c r="Z206" s="105">
        <v>0</v>
      </c>
      <c r="AA206" s="105">
        <v>252</v>
      </c>
      <c r="AB206" s="105">
        <v>252</v>
      </c>
      <c r="AG206" s="105">
        <v>7763</v>
      </c>
      <c r="AH206" s="105">
        <v>8015</v>
      </c>
      <c r="AI206" s="105">
        <v>2690</v>
      </c>
      <c r="AJ206" s="105">
        <v>2700</v>
      </c>
    </row>
    <row r="207" spans="2:36" s="80" customFormat="1" ht="12.75">
      <c r="B207" s="130" t="s">
        <v>139</v>
      </c>
      <c r="C207" s="130" t="s">
        <v>635</v>
      </c>
      <c r="D207" s="131" t="s">
        <v>394</v>
      </c>
      <c r="E207" s="122">
        <v>92</v>
      </c>
      <c r="F207" s="122">
        <v>0</v>
      </c>
      <c r="G207" s="122">
        <v>0</v>
      </c>
      <c r="H207" s="122">
        <v>92</v>
      </c>
      <c r="I207" s="122">
        <v>19</v>
      </c>
      <c r="J207" s="122">
        <v>0</v>
      </c>
      <c r="K207" s="122">
        <v>0</v>
      </c>
      <c r="L207" s="122">
        <v>19</v>
      </c>
      <c r="M207" s="132">
        <v>0.7934782608695652</v>
      </c>
      <c r="N207" s="132">
        <v>0.7934782608695652</v>
      </c>
      <c r="O207" s="132" t="s">
        <v>9</v>
      </c>
      <c r="P207" s="132" t="s">
        <v>9</v>
      </c>
      <c r="Q207" s="57">
        <v>0.7065412186379928</v>
      </c>
      <c r="R207" s="132">
        <v>0.7074279379157428</v>
      </c>
      <c r="S207" s="103" t="s">
        <v>761</v>
      </c>
      <c r="Y207" s="105">
        <v>73</v>
      </c>
      <c r="Z207" s="105">
        <v>0</v>
      </c>
      <c r="AA207" s="105">
        <v>0</v>
      </c>
      <c r="AB207" s="105">
        <v>73</v>
      </c>
      <c r="AG207" s="105">
        <v>6308</v>
      </c>
      <c r="AH207" s="105">
        <v>6381</v>
      </c>
      <c r="AI207" s="105">
        <v>2620</v>
      </c>
      <c r="AJ207" s="105">
        <v>2639</v>
      </c>
    </row>
    <row r="208" spans="2:36" s="80" customFormat="1" ht="12.75">
      <c r="B208" s="130" t="s">
        <v>207</v>
      </c>
      <c r="C208" s="130" t="s">
        <v>635</v>
      </c>
      <c r="D208" s="131" t="s">
        <v>360</v>
      </c>
      <c r="E208" s="122">
        <v>0</v>
      </c>
      <c r="F208" s="122">
        <v>0</v>
      </c>
      <c r="G208" s="122">
        <v>0</v>
      </c>
      <c r="H208" s="122">
        <v>0</v>
      </c>
      <c r="I208" s="122">
        <v>0</v>
      </c>
      <c r="J208" s="122">
        <v>0</v>
      </c>
      <c r="K208" s="122">
        <v>0</v>
      </c>
      <c r="L208" s="122">
        <v>0</v>
      </c>
      <c r="M208" s="132" t="s">
        <v>9</v>
      </c>
      <c r="N208" s="132" t="s">
        <v>9</v>
      </c>
      <c r="O208" s="132" t="s">
        <v>9</v>
      </c>
      <c r="P208" s="132" t="s">
        <v>9</v>
      </c>
      <c r="Q208" s="57">
        <v>1</v>
      </c>
      <c r="R208" s="132">
        <v>1</v>
      </c>
      <c r="S208" s="103" t="s">
        <v>768</v>
      </c>
      <c r="Y208" s="105">
        <v>0</v>
      </c>
      <c r="Z208" s="105">
        <v>0</v>
      </c>
      <c r="AA208" s="105">
        <v>0</v>
      </c>
      <c r="AB208" s="105">
        <v>0</v>
      </c>
      <c r="AG208" s="105">
        <v>95</v>
      </c>
      <c r="AH208" s="105">
        <v>95</v>
      </c>
      <c r="AI208" s="105">
        <v>0</v>
      </c>
      <c r="AJ208" s="105">
        <v>0</v>
      </c>
    </row>
    <row r="209" spans="2:36" s="80" customFormat="1" ht="12.75">
      <c r="B209" s="130" t="s">
        <v>209</v>
      </c>
      <c r="C209" s="130" t="s">
        <v>635</v>
      </c>
      <c r="D209" s="131" t="s">
        <v>197</v>
      </c>
      <c r="E209" s="122">
        <v>0</v>
      </c>
      <c r="F209" s="122">
        <v>0</v>
      </c>
      <c r="G209" s="122">
        <v>0</v>
      </c>
      <c r="H209" s="122">
        <v>0</v>
      </c>
      <c r="I209" s="122">
        <v>0</v>
      </c>
      <c r="J209" s="122">
        <v>0</v>
      </c>
      <c r="K209" s="122">
        <v>0</v>
      </c>
      <c r="L209" s="122">
        <v>0</v>
      </c>
      <c r="M209" s="132" t="s">
        <v>9</v>
      </c>
      <c r="N209" s="132" t="s">
        <v>9</v>
      </c>
      <c r="O209" s="132" t="s">
        <v>9</v>
      </c>
      <c r="P209" s="132" t="s">
        <v>9</v>
      </c>
      <c r="Q209" s="57">
        <v>0.9758342922899885</v>
      </c>
      <c r="R209" s="132">
        <v>0.9758342922899885</v>
      </c>
      <c r="S209" s="103" t="s">
        <v>758</v>
      </c>
      <c r="Y209" s="105">
        <v>0</v>
      </c>
      <c r="Z209" s="105">
        <v>0</v>
      </c>
      <c r="AA209" s="105">
        <v>0</v>
      </c>
      <c r="AB209" s="105">
        <v>0</v>
      </c>
      <c r="AG209" s="105">
        <v>848</v>
      </c>
      <c r="AH209" s="105">
        <v>848</v>
      </c>
      <c r="AI209" s="105">
        <v>21</v>
      </c>
      <c r="AJ209" s="105">
        <v>21</v>
      </c>
    </row>
    <row r="210" spans="2:36" s="80" customFormat="1" ht="12.75">
      <c r="B210" s="130" t="s">
        <v>68</v>
      </c>
      <c r="C210" s="130" t="s">
        <v>635</v>
      </c>
      <c r="D210" s="131" t="s">
        <v>397</v>
      </c>
      <c r="E210" s="122">
        <v>0</v>
      </c>
      <c r="F210" s="122">
        <v>0</v>
      </c>
      <c r="G210" s="122">
        <v>0</v>
      </c>
      <c r="H210" s="122">
        <v>0</v>
      </c>
      <c r="I210" s="122">
        <v>0</v>
      </c>
      <c r="J210" s="122">
        <v>0</v>
      </c>
      <c r="K210" s="122">
        <v>0</v>
      </c>
      <c r="L210" s="122">
        <v>0</v>
      </c>
      <c r="M210" s="132" t="s">
        <v>9</v>
      </c>
      <c r="N210" s="132" t="s">
        <v>9</v>
      </c>
      <c r="O210" s="132" t="s">
        <v>9</v>
      </c>
      <c r="P210" s="132" t="s">
        <v>9</v>
      </c>
      <c r="Q210" s="57">
        <v>0.7908073070123748</v>
      </c>
      <c r="R210" s="132">
        <v>0.7908073070123748</v>
      </c>
      <c r="S210" s="103" t="s">
        <v>765</v>
      </c>
      <c r="Y210" s="105">
        <v>0</v>
      </c>
      <c r="Z210" s="105">
        <v>0</v>
      </c>
      <c r="AA210" s="105">
        <v>0</v>
      </c>
      <c r="AB210" s="105">
        <v>0</v>
      </c>
      <c r="AG210" s="105">
        <v>14762</v>
      </c>
      <c r="AH210" s="105">
        <v>14762</v>
      </c>
      <c r="AI210" s="105">
        <v>3905</v>
      </c>
      <c r="AJ210" s="105">
        <v>3905</v>
      </c>
    </row>
    <row r="211" spans="2:36" s="80" customFormat="1" ht="12.75">
      <c r="B211" s="130" t="s">
        <v>81</v>
      </c>
      <c r="C211" s="130" t="s">
        <v>635</v>
      </c>
      <c r="D211" s="131" t="s">
        <v>899</v>
      </c>
      <c r="E211" s="122">
        <v>1203</v>
      </c>
      <c r="F211" s="122">
        <v>0</v>
      </c>
      <c r="G211" s="122">
        <v>43</v>
      </c>
      <c r="H211" s="122">
        <v>1246</v>
      </c>
      <c r="I211" s="122">
        <v>483</v>
      </c>
      <c r="J211" s="122">
        <v>0</v>
      </c>
      <c r="K211" s="122">
        <v>3</v>
      </c>
      <c r="L211" s="122">
        <v>486</v>
      </c>
      <c r="M211" s="132">
        <v>0.6099518459069021</v>
      </c>
      <c r="N211" s="132">
        <v>0.5985037406483791</v>
      </c>
      <c r="O211" s="132" t="s">
        <v>9</v>
      </c>
      <c r="P211" s="132">
        <v>0.9302325581395349</v>
      </c>
      <c r="Q211" s="57">
        <v>0.6335684812990816</v>
      </c>
      <c r="R211" s="132">
        <v>0.6317600786627335</v>
      </c>
      <c r="S211" s="103" t="s">
        <v>768</v>
      </c>
      <c r="Y211" s="105">
        <v>720</v>
      </c>
      <c r="Z211" s="105">
        <v>0</v>
      </c>
      <c r="AA211" s="105">
        <v>40</v>
      </c>
      <c r="AB211" s="105">
        <v>760</v>
      </c>
      <c r="AG211" s="105">
        <v>9520</v>
      </c>
      <c r="AH211" s="105">
        <v>10280</v>
      </c>
      <c r="AI211" s="105">
        <v>5506</v>
      </c>
      <c r="AJ211" s="105">
        <v>5992</v>
      </c>
    </row>
    <row r="212" spans="2:36" s="80" customFormat="1" ht="12.75">
      <c r="B212" s="130" t="s">
        <v>63</v>
      </c>
      <c r="C212" s="130" t="s">
        <v>635</v>
      </c>
      <c r="D212" s="131" t="s">
        <v>366</v>
      </c>
      <c r="E212" s="122">
        <v>0</v>
      </c>
      <c r="F212" s="122">
        <v>0</v>
      </c>
      <c r="G212" s="122">
        <v>0</v>
      </c>
      <c r="H212" s="122">
        <v>0</v>
      </c>
      <c r="I212" s="122">
        <v>0</v>
      </c>
      <c r="J212" s="122">
        <v>0</v>
      </c>
      <c r="K212" s="122">
        <v>0</v>
      </c>
      <c r="L212" s="122">
        <v>0</v>
      </c>
      <c r="M212" s="132" t="s">
        <v>9</v>
      </c>
      <c r="N212" s="132" t="s">
        <v>9</v>
      </c>
      <c r="O212" s="132" t="s">
        <v>9</v>
      </c>
      <c r="P212" s="132" t="s">
        <v>9</v>
      </c>
      <c r="Q212" s="57">
        <v>0.542532624456259</v>
      </c>
      <c r="R212" s="132">
        <v>0.542532624456259</v>
      </c>
      <c r="S212" s="103" t="s">
        <v>758</v>
      </c>
      <c r="Y212" s="105">
        <v>0</v>
      </c>
      <c r="Z212" s="105">
        <v>0</v>
      </c>
      <c r="AA212" s="105">
        <v>0</v>
      </c>
      <c r="AB212" s="105">
        <v>0</v>
      </c>
      <c r="AG212" s="105">
        <v>4490</v>
      </c>
      <c r="AH212" s="105">
        <v>4490</v>
      </c>
      <c r="AI212" s="105">
        <v>3786</v>
      </c>
      <c r="AJ212" s="105">
        <v>3786</v>
      </c>
    </row>
    <row r="213" spans="2:36" s="80" customFormat="1" ht="12.75">
      <c r="B213" s="130" t="s">
        <v>114</v>
      </c>
      <c r="C213" s="130" t="s">
        <v>635</v>
      </c>
      <c r="D213" s="131" t="s">
        <v>369</v>
      </c>
      <c r="E213" s="122">
        <v>207</v>
      </c>
      <c r="F213" s="122">
        <v>0</v>
      </c>
      <c r="G213" s="122">
        <v>0</v>
      </c>
      <c r="H213" s="122">
        <v>207</v>
      </c>
      <c r="I213" s="122">
        <v>71</v>
      </c>
      <c r="J213" s="122">
        <v>0</v>
      </c>
      <c r="K213" s="122">
        <v>0</v>
      </c>
      <c r="L213" s="122">
        <v>71</v>
      </c>
      <c r="M213" s="132">
        <v>0.6570048309178744</v>
      </c>
      <c r="N213" s="132">
        <v>0.6570048309178744</v>
      </c>
      <c r="O213" s="132" t="s">
        <v>9</v>
      </c>
      <c r="P213" s="132" t="s">
        <v>9</v>
      </c>
      <c r="Q213" s="57">
        <v>0.7560591753226314</v>
      </c>
      <c r="R213" s="132">
        <v>0.7529340039628105</v>
      </c>
      <c r="S213" s="103" t="s">
        <v>758</v>
      </c>
      <c r="Y213" s="105">
        <v>136</v>
      </c>
      <c r="Z213" s="105">
        <v>0</v>
      </c>
      <c r="AA213" s="105">
        <v>0</v>
      </c>
      <c r="AB213" s="105">
        <v>136</v>
      </c>
      <c r="AG213" s="105">
        <v>4804</v>
      </c>
      <c r="AH213" s="105">
        <v>4940</v>
      </c>
      <c r="AI213" s="105">
        <v>1550</v>
      </c>
      <c r="AJ213" s="105">
        <v>1621</v>
      </c>
    </row>
    <row r="214" spans="2:36" s="80" customFormat="1" ht="12.75">
      <c r="B214" s="130" t="s">
        <v>606</v>
      </c>
      <c r="C214" s="130" t="s">
        <v>635</v>
      </c>
      <c r="D214" s="131" t="s">
        <v>883</v>
      </c>
      <c r="E214" s="122">
        <v>0</v>
      </c>
      <c r="F214" s="122">
        <v>0</v>
      </c>
      <c r="G214" s="122">
        <v>250</v>
      </c>
      <c r="H214" s="122">
        <v>250</v>
      </c>
      <c r="I214" s="122">
        <v>0</v>
      </c>
      <c r="J214" s="122">
        <v>0</v>
      </c>
      <c r="K214" s="122">
        <v>24</v>
      </c>
      <c r="L214" s="122">
        <v>24</v>
      </c>
      <c r="M214" s="132">
        <v>0.904</v>
      </c>
      <c r="N214" s="132" t="s">
        <v>9</v>
      </c>
      <c r="O214" s="132" t="s">
        <v>9</v>
      </c>
      <c r="P214" s="132">
        <v>0.904</v>
      </c>
      <c r="Q214" s="57">
        <v>0.9403653078504899</v>
      </c>
      <c r="R214" s="132">
        <v>0.9392978748385582</v>
      </c>
      <c r="S214" s="103" t="s">
        <v>761</v>
      </c>
      <c r="Y214" s="105">
        <v>0</v>
      </c>
      <c r="Z214" s="105">
        <v>0</v>
      </c>
      <c r="AA214" s="105">
        <v>226</v>
      </c>
      <c r="AB214" s="105">
        <v>226</v>
      </c>
      <c r="AG214" s="105">
        <v>7774</v>
      </c>
      <c r="AH214" s="105">
        <v>8000</v>
      </c>
      <c r="AI214" s="105">
        <v>493</v>
      </c>
      <c r="AJ214" s="105">
        <v>517</v>
      </c>
    </row>
    <row r="215" spans="2:36" s="80" customFormat="1" ht="12.75">
      <c r="B215" s="130" t="s">
        <v>80</v>
      </c>
      <c r="C215" s="130" t="s">
        <v>635</v>
      </c>
      <c r="D215" s="131" t="s">
        <v>609</v>
      </c>
      <c r="E215" s="122">
        <v>0</v>
      </c>
      <c r="F215" s="122">
        <v>0</v>
      </c>
      <c r="G215" s="122">
        <v>0</v>
      </c>
      <c r="H215" s="122">
        <v>0</v>
      </c>
      <c r="I215" s="122">
        <v>0</v>
      </c>
      <c r="J215" s="122">
        <v>0</v>
      </c>
      <c r="K215" s="122">
        <v>0</v>
      </c>
      <c r="L215" s="122">
        <v>0</v>
      </c>
      <c r="M215" s="132" t="s">
        <v>9</v>
      </c>
      <c r="N215" s="132" t="s">
        <v>9</v>
      </c>
      <c r="O215" s="132" t="s">
        <v>9</v>
      </c>
      <c r="P215" s="132" t="s">
        <v>9</v>
      </c>
      <c r="Q215" s="57">
        <v>0.7865358142013411</v>
      </c>
      <c r="R215" s="132">
        <v>0.7865358142013411</v>
      </c>
      <c r="S215" s="103" t="s">
        <v>791</v>
      </c>
      <c r="Y215" s="105">
        <v>0</v>
      </c>
      <c r="Z215" s="105">
        <v>0</v>
      </c>
      <c r="AA215" s="105">
        <v>0</v>
      </c>
      <c r="AB215" s="105">
        <v>0</v>
      </c>
      <c r="AG215" s="105">
        <v>17712</v>
      </c>
      <c r="AH215" s="105">
        <v>17712</v>
      </c>
      <c r="AI215" s="105">
        <v>4807</v>
      </c>
      <c r="AJ215" s="105">
        <v>4807</v>
      </c>
    </row>
    <row r="216" spans="2:36" s="80" customFormat="1" ht="12.75">
      <c r="B216" s="130" t="s">
        <v>208</v>
      </c>
      <c r="C216" s="130" t="s">
        <v>635</v>
      </c>
      <c r="D216" s="131" t="s">
        <v>372</v>
      </c>
      <c r="E216" s="122">
        <v>0</v>
      </c>
      <c r="F216" s="122">
        <v>0</v>
      </c>
      <c r="G216" s="122">
        <v>0</v>
      </c>
      <c r="H216" s="122">
        <v>0</v>
      </c>
      <c r="I216" s="122">
        <v>0</v>
      </c>
      <c r="J216" s="122">
        <v>0</v>
      </c>
      <c r="K216" s="122">
        <v>0</v>
      </c>
      <c r="L216" s="122">
        <v>0</v>
      </c>
      <c r="M216" s="132" t="s">
        <v>9</v>
      </c>
      <c r="N216" s="132" t="s">
        <v>9</v>
      </c>
      <c r="O216" s="132" t="s">
        <v>9</v>
      </c>
      <c r="P216" s="132" t="s">
        <v>9</v>
      </c>
      <c r="Q216" s="57">
        <v>0.9283154121863799</v>
      </c>
      <c r="R216" s="132">
        <v>0.9283154121863799</v>
      </c>
      <c r="S216" s="103" t="s">
        <v>768</v>
      </c>
      <c r="Y216" s="105">
        <v>0</v>
      </c>
      <c r="Z216" s="105">
        <v>0</v>
      </c>
      <c r="AA216" s="105">
        <v>0</v>
      </c>
      <c r="AB216" s="105">
        <v>0</v>
      </c>
      <c r="AG216" s="105">
        <v>1813</v>
      </c>
      <c r="AH216" s="105">
        <v>1813</v>
      </c>
      <c r="AI216" s="105">
        <v>140</v>
      </c>
      <c r="AJ216" s="105">
        <v>140</v>
      </c>
    </row>
    <row r="217" spans="2:36" s="80" customFormat="1" ht="12.75">
      <c r="B217" s="130" t="s">
        <v>184</v>
      </c>
      <c r="C217" s="130" t="s">
        <v>635</v>
      </c>
      <c r="D217" s="131" t="s">
        <v>385</v>
      </c>
      <c r="E217" s="122">
        <v>0</v>
      </c>
      <c r="F217" s="122">
        <v>0</v>
      </c>
      <c r="G217" s="122">
        <v>0</v>
      </c>
      <c r="H217" s="122">
        <v>0</v>
      </c>
      <c r="I217" s="122">
        <v>0</v>
      </c>
      <c r="J217" s="122">
        <v>0</v>
      </c>
      <c r="K217" s="122">
        <v>0</v>
      </c>
      <c r="L217" s="122">
        <v>0</v>
      </c>
      <c r="M217" s="132" t="s">
        <v>9</v>
      </c>
      <c r="N217" s="132" t="s">
        <v>9</v>
      </c>
      <c r="O217" s="132" t="s">
        <v>9</v>
      </c>
      <c r="P217" s="132" t="s">
        <v>9</v>
      </c>
      <c r="Q217" s="57">
        <v>1</v>
      </c>
      <c r="R217" s="132">
        <v>1</v>
      </c>
      <c r="S217" s="103" t="s">
        <v>772</v>
      </c>
      <c r="Y217" s="105">
        <v>0</v>
      </c>
      <c r="Z217" s="105">
        <v>0</v>
      </c>
      <c r="AA217" s="105">
        <v>0</v>
      </c>
      <c r="AB217" s="105">
        <v>0</v>
      </c>
      <c r="AG217" s="105">
        <v>410</v>
      </c>
      <c r="AH217" s="105">
        <v>410</v>
      </c>
      <c r="AI217" s="105">
        <v>0</v>
      </c>
      <c r="AJ217" s="105">
        <v>0</v>
      </c>
    </row>
    <row r="218" spans="2:36" s="80" customFormat="1" ht="12.75">
      <c r="B218" s="130" t="s">
        <v>42</v>
      </c>
      <c r="C218" s="130" t="s">
        <v>635</v>
      </c>
      <c r="D218" s="131" t="s">
        <v>398</v>
      </c>
      <c r="E218" s="122">
        <v>125</v>
      </c>
      <c r="F218" s="122">
        <v>0</v>
      </c>
      <c r="G218" s="122">
        <v>0</v>
      </c>
      <c r="H218" s="122">
        <v>125</v>
      </c>
      <c r="I218" s="122">
        <v>64</v>
      </c>
      <c r="J218" s="122">
        <v>0</v>
      </c>
      <c r="K218" s="122">
        <v>0</v>
      </c>
      <c r="L218" s="122">
        <v>64</v>
      </c>
      <c r="M218" s="132">
        <v>0.488</v>
      </c>
      <c r="N218" s="132">
        <v>0.488</v>
      </c>
      <c r="O218" s="132" t="s">
        <v>9</v>
      </c>
      <c r="P218" s="132" t="s">
        <v>9</v>
      </c>
      <c r="Q218" s="57">
        <v>0.6097165991902834</v>
      </c>
      <c r="R218" s="132">
        <v>0.6081959020489756</v>
      </c>
      <c r="S218" s="103" t="s">
        <v>768</v>
      </c>
      <c r="Y218" s="105">
        <v>61</v>
      </c>
      <c r="Z218" s="105">
        <v>0</v>
      </c>
      <c r="AA218" s="105">
        <v>0</v>
      </c>
      <c r="AB218" s="105">
        <v>61</v>
      </c>
      <c r="AG218" s="105">
        <v>6024</v>
      </c>
      <c r="AH218" s="105">
        <v>6085</v>
      </c>
      <c r="AI218" s="105">
        <v>3856</v>
      </c>
      <c r="AJ218" s="105">
        <v>3920</v>
      </c>
    </row>
    <row r="219" spans="2:36" s="80" customFormat="1" ht="12.75">
      <c r="B219" s="130" t="s">
        <v>41</v>
      </c>
      <c r="C219" s="130" t="s">
        <v>635</v>
      </c>
      <c r="D219" s="131" t="s">
        <v>892</v>
      </c>
      <c r="E219" s="122">
        <v>0</v>
      </c>
      <c r="F219" s="122">
        <v>0</v>
      </c>
      <c r="G219" s="122">
        <v>0</v>
      </c>
      <c r="H219" s="122">
        <v>0</v>
      </c>
      <c r="I219" s="122">
        <v>0</v>
      </c>
      <c r="J219" s="122">
        <v>0</v>
      </c>
      <c r="K219" s="122">
        <v>0</v>
      </c>
      <c r="L219" s="122">
        <v>0</v>
      </c>
      <c r="M219" s="132" t="s">
        <v>9</v>
      </c>
      <c r="N219" s="132" t="s">
        <v>9</v>
      </c>
      <c r="O219" s="132" t="s">
        <v>9</v>
      </c>
      <c r="P219" s="132" t="s">
        <v>9</v>
      </c>
      <c r="Q219" s="57">
        <v>0.6747797605601987</v>
      </c>
      <c r="R219" s="132">
        <v>0.6747797605601987</v>
      </c>
      <c r="S219" s="103" t="s">
        <v>761</v>
      </c>
      <c r="Y219" s="105">
        <v>0</v>
      </c>
      <c r="Z219" s="105">
        <v>0</v>
      </c>
      <c r="AA219" s="105">
        <v>0</v>
      </c>
      <c r="AB219" s="105">
        <v>0</v>
      </c>
      <c r="AG219" s="105">
        <v>11949</v>
      </c>
      <c r="AH219" s="105">
        <v>11949</v>
      </c>
      <c r="AI219" s="105">
        <v>5759</v>
      </c>
      <c r="AJ219" s="105">
        <v>5759</v>
      </c>
    </row>
    <row r="220" spans="2:36" s="80" customFormat="1" ht="12.75">
      <c r="B220" s="130" t="s">
        <v>636</v>
      </c>
      <c r="C220" s="130" t="s">
        <v>635</v>
      </c>
      <c r="D220" s="131" t="s">
        <v>637</v>
      </c>
      <c r="E220" s="122">
        <v>167</v>
      </c>
      <c r="F220" s="122">
        <v>0</v>
      </c>
      <c r="G220" s="122">
        <v>0</v>
      </c>
      <c r="H220" s="122">
        <v>167</v>
      </c>
      <c r="I220" s="122" t="s">
        <v>9</v>
      </c>
      <c r="J220" s="122" t="s">
        <v>9</v>
      </c>
      <c r="K220" s="122" t="s">
        <v>9</v>
      </c>
      <c r="L220" s="122" t="s">
        <v>9</v>
      </c>
      <c r="M220" s="132" t="s">
        <v>9</v>
      </c>
      <c r="N220" s="132" t="s">
        <v>9</v>
      </c>
      <c r="O220" s="132" t="s">
        <v>9</v>
      </c>
      <c r="P220" s="132" t="s">
        <v>9</v>
      </c>
      <c r="Q220" s="57" t="s">
        <v>9</v>
      </c>
      <c r="R220" s="132" t="s">
        <v>9</v>
      </c>
      <c r="S220" s="103" t="s">
        <v>769</v>
      </c>
      <c r="Y220" s="105" t="s">
        <v>9</v>
      </c>
      <c r="Z220" s="105" t="s">
        <v>9</v>
      </c>
      <c r="AA220" s="105" t="s">
        <v>9</v>
      </c>
      <c r="AB220" s="105" t="s">
        <v>9</v>
      </c>
      <c r="AG220" s="105" t="s">
        <v>9</v>
      </c>
      <c r="AH220" s="105" t="s">
        <v>9</v>
      </c>
      <c r="AI220" s="105" t="s">
        <v>9</v>
      </c>
      <c r="AJ220" s="105" t="s">
        <v>9</v>
      </c>
    </row>
    <row r="221" spans="2:36" s="80" customFormat="1" ht="12.75">
      <c r="B221" s="130" t="s">
        <v>96</v>
      </c>
      <c r="C221" s="130" t="s">
        <v>635</v>
      </c>
      <c r="D221" s="131" t="s">
        <v>900</v>
      </c>
      <c r="E221" s="122">
        <v>0</v>
      </c>
      <c r="F221" s="122">
        <v>0</v>
      </c>
      <c r="G221" s="122">
        <v>0</v>
      </c>
      <c r="H221" s="122">
        <v>0</v>
      </c>
      <c r="I221" s="122" t="s">
        <v>9</v>
      </c>
      <c r="J221" s="122" t="s">
        <v>9</v>
      </c>
      <c r="K221" s="122" t="s">
        <v>9</v>
      </c>
      <c r="L221" s="122" t="s">
        <v>9</v>
      </c>
      <c r="M221" s="132" t="s">
        <v>9</v>
      </c>
      <c r="N221" s="132" t="s">
        <v>9</v>
      </c>
      <c r="O221" s="132" t="s">
        <v>9</v>
      </c>
      <c r="P221" s="132" t="s">
        <v>9</v>
      </c>
      <c r="Q221" s="57" t="s">
        <v>9</v>
      </c>
      <c r="R221" s="132" t="s">
        <v>9</v>
      </c>
      <c r="S221" s="103" t="s">
        <v>768</v>
      </c>
      <c r="Y221" s="105" t="s">
        <v>9</v>
      </c>
      <c r="Z221" s="105" t="s">
        <v>9</v>
      </c>
      <c r="AA221" s="105" t="s">
        <v>9</v>
      </c>
      <c r="AB221" s="105" t="s">
        <v>9</v>
      </c>
      <c r="AG221" s="105" t="s">
        <v>9</v>
      </c>
      <c r="AH221" s="105" t="s">
        <v>9</v>
      </c>
      <c r="AI221" s="105" t="s">
        <v>9</v>
      </c>
      <c r="AJ221" s="105" t="s">
        <v>9</v>
      </c>
    </row>
    <row r="222" spans="2:36" s="80" customFormat="1" ht="12.75">
      <c r="B222" s="134" t="s">
        <v>430</v>
      </c>
      <c r="C222" s="134" t="s">
        <v>635</v>
      </c>
      <c r="D222" s="135" t="s">
        <v>870</v>
      </c>
      <c r="E222" s="125">
        <v>0</v>
      </c>
      <c r="F222" s="125">
        <v>0</v>
      </c>
      <c r="G222" s="125">
        <v>69</v>
      </c>
      <c r="H222" s="125">
        <v>69</v>
      </c>
      <c r="I222" s="125">
        <v>0</v>
      </c>
      <c r="J222" s="125">
        <v>0</v>
      </c>
      <c r="K222" s="125">
        <v>3</v>
      </c>
      <c r="L222" s="125">
        <v>3</v>
      </c>
      <c r="M222" s="136">
        <v>0.9565217391304348</v>
      </c>
      <c r="N222" s="136" t="s">
        <v>9</v>
      </c>
      <c r="O222" s="136" t="s">
        <v>9</v>
      </c>
      <c r="P222" s="136">
        <v>0.9565217391304348</v>
      </c>
      <c r="Q222" s="64">
        <v>0.9597724502234863</v>
      </c>
      <c r="R222" s="136">
        <v>0.9596837944664032</v>
      </c>
      <c r="S222" s="103" t="s">
        <v>758</v>
      </c>
      <c r="Y222" s="105">
        <v>0</v>
      </c>
      <c r="Z222" s="105">
        <v>0</v>
      </c>
      <c r="AA222" s="105">
        <v>66</v>
      </c>
      <c r="AB222" s="105">
        <v>66</v>
      </c>
      <c r="AG222" s="105">
        <v>2362</v>
      </c>
      <c r="AH222" s="105">
        <v>2428</v>
      </c>
      <c r="AI222" s="105">
        <v>99</v>
      </c>
      <c r="AJ222" s="105">
        <v>102</v>
      </c>
    </row>
    <row r="223" spans="2:4" s="80" customFormat="1" ht="12">
      <c r="B223" s="126"/>
      <c r="C223" s="126" t="s">
        <v>402</v>
      </c>
      <c r="D223" s="126" t="s">
        <v>402</v>
      </c>
    </row>
    <row r="224" spans="2:4" s="80" customFormat="1" ht="12">
      <c r="B224" s="126"/>
      <c r="C224" s="126" t="s">
        <v>402</v>
      </c>
      <c r="D224" s="126" t="s">
        <v>402</v>
      </c>
    </row>
    <row r="225" spans="2:4" s="80" customFormat="1" ht="12">
      <c r="B225" s="126"/>
      <c r="C225" s="126" t="s">
        <v>402</v>
      </c>
      <c r="D225" s="126" t="s">
        <v>402</v>
      </c>
    </row>
    <row r="226" spans="2:4" s="80" customFormat="1" ht="12">
      <c r="B226" s="126"/>
      <c r="C226" s="126" t="s">
        <v>402</v>
      </c>
      <c r="D226" s="126" t="s">
        <v>402</v>
      </c>
    </row>
    <row r="227" spans="2:4" s="80" customFormat="1" ht="12">
      <c r="B227" s="126"/>
      <c r="C227" s="126" t="s">
        <v>402</v>
      </c>
      <c r="D227" s="126" t="s">
        <v>402</v>
      </c>
    </row>
    <row r="228" spans="2:4" s="80" customFormat="1" ht="12">
      <c r="B228" s="126"/>
      <c r="C228" s="126" t="s">
        <v>402</v>
      </c>
      <c r="D228" s="126" t="s">
        <v>402</v>
      </c>
    </row>
    <row r="229" spans="2:4" s="80" customFormat="1" ht="12">
      <c r="B229" s="126"/>
      <c r="C229" s="126" t="s">
        <v>402</v>
      </c>
      <c r="D229" s="126" t="s">
        <v>402</v>
      </c>
    </row>
    <row r="230" spans="2:4" s="80" customFormat="1" ht="12">
      <c r="B230" s="126"/>
      <c r="C230" s="126" t="s">
        <v>402</v>
      </c>
      <c r="D230" s="126" t="s">
        <v>402</v>
      </c>
    </row>
    <row r="231" spans="2:4" s="80" customFormat="1" ht="12">
      <c r="B231" s="126"/>
      <c r="C231" s="126" t="s">
        <v>402</v>
      </c>
      <c r="D231" s="126" t="s">
        <v>402</v>
      </c>
    </row>
    <row r="232" spans="2:4" s="80" customFormat="1" ht="12">
      <c r="B232" s="126"/>
      <c r="C232" s="126" t="s">
        <v>402</v>
      </c>
      <c r="D232" s="126" t="s">
        <v>402</v>
      </c>
    </row>
    <row r="233" spans="2:4" s="80" customFormat="1" ht="12">
      <c r="B233" s="126"/>
      <c r="C233" s="126" t="s">
        <v>402</v>
      </c>
      <c r="D233" s="126" t="s">
        <v>402</v>
      </c>
    </row>
    <row r="234" spans="2:4" s="80" customFormat="1" ht="12">
      <c r="B234" s="126"/>
      <c r="C234" s="126" t="s">
        <v>402</v>
      </c>
      <c r="D234" s="126" t="s">
        <v>402</v>
      </c>
    </row>
    <row r="235" spans="2:4" s="80" customFormat="1" ht="12">
      <c r="B235" s="126"/>
      <c r="C235" s="126" t="s">
        <v>402</v>
      </c>
      <c r="D235" s="126" t="s">
        <v>402</v>
      </c>
    </row>
    <row r="236" spans="2:4" s="80" customFormat="1" ht="12">
      <c r="B236" s="126"/>
      <c r="C236" s="126" t="s">
        <v>402</v>
      </c>
      <c r="D236" s="126" t="s">
        <v>402</v>
      </c>
    </row>
    <row r="237" spans="2:4" s="80" customFormat="1" ht="12">
      <c r="B237" s="126"/>
      <c r="C237" s="126" t="s">
        <v>402</v>
      </c>
      <c r="D237" s="126" t="s">
        <v>402</v>
      </c>
    </row>
    <row r="238" spans="2:4" s="80" customFormat="1" ht="12">
      <c r="B238" s="126"/>
      <c r="C238" s="126" t="s">
        <v>402</v>
      </c>
      <c r="D238" s="126" t="s">
        <v>402</v>
      </c>
    </row>
    <row r="239" spans="2:4" s="80" customFormat="1" ht="12">
      <c r="B239" s="126"/>
      <c r="C239" s="126" t="s">
        <v>402</v>
      </c>
      <c r="D239" s="126" t="s">
        <v>402</v>
      </c>
    </row>
    <row r="240" spans="2:4" s="80" customFormat="1" ht="12">
      <c r="B240" s="126"/>
      <c r="C240" s="126" t="s">
        <v>402</v>
      </c>
      <c r="D240" s="126" t="s">
        <v>402</v>
      </c>
    </row>
    <row r="241" spans="2:4" s="80" customFormat="1" ht="12">
      <c r="B241" s="126"/>
      <c r="C241" s="126" t="s">
        <v>402</v>
      </c>
      <c r="D241" s="126" t="s">
        <v>402</v>
      </c>
    </row>
    <row r="242" spans="2:4" s="80" customFormat="1" ht="12">
      <c r="B242" s="126"/>
      <c r="C242" s="126" t="s">
        <v>402</v>
      </c>
      <c r="D242" s="126" t="s">
        <v>402</v>
      </c>
    </row>
    <row r="243" spans="2:4" s="80" customFormat="1" ht="12">
      <c r="B243" s="126"/>
      <c r="C243" s="126" t="s">
        <v>402</v>
      </c>
      <c r="D243" s="126" t="s">
        <v>402</v>
      </c>
    </row>
    <row r="244" spans="2:4" s="80" customFormat="1" ht="12">
      <c r="B244" s="126"/>
      <c r="C244" s="126" t="s">
        <v>402</v>
      </c>
      <c r="D244" s="126" t="s">
        <v>402</v>
      </c>
    </row>
    <row r="245" spans="2:4" s="80" customFormat="1" ht="12">
      <c r="B245" s="126"/>
      <c r="C245" s="126" t="s">
        <v>402</v>
      </c>
      <c r="D245" s="126" t="s">
        <v>402</v>
      </c>
    </row>
    <row r="246" spans="2:4" s="80" customFormat="1" ht="12">
      <c r="B246" s="126"/>
      <c r="C246" s="126" t="s">
        <v>402</v>
      </c>
      <c r="D246" s="126" t="s">
        <v>402</v>
      </c>
    </row>
    <row r="247" spans="2:4" s="80" customFormat="1" ht="12">
      <c r="B247" s="126"/>
      <c r="C247" s="126" t="s">
        <v>402</v>
      </c>
      <c r="D247" s="126" t="s">
        <v>402</v>
      </c>
    </row>
    <row r="248" spans="2:4" s="80" customFormat="1" ht="12">
      <c r="B248" s="126"/>
      <c r="C248" s="126" t="s">
        <v>402</v>
      </c>
      <c r="D248" s="126" t="s">
        <v>402</v>
      </c>
    </row>
    <row r="249" spans="2:4" s="80" customFormat="1" ht="12">
      <c r="B249" s="126"/>
      <c r="C249" s="126" t="s">
        <v>402</v>
      </c>
      <c r="D249" s="126" t="s">
        <v>402</v>
      </c>
    </row>
    <row r="250" spans="2:4" s="80" customFormat="1" ht="12">
      <c r="B250" s="126"/>
      <c r="C250" s="126" t="s">
        <v>402</v>
      </c>
      <c r="D250" s="126" t="s">
        <v>402</v>
      </c>
    </row>
    <row r="251" spans="2:4" s="80" customFormat="1" ht="12">
      <c r="B251" s="126"/>
      <c r="C251" s="126" t="s">
        <v>402</v>
      </c>
      <c r="D251" s="126" t="s">
        <v>402</v>
      </c>
    </row>
    <row r="252" spans="3:22" ht="12">
      <c r="C252" s="126" t="s">
        <v>402</v>
      </c>
      <c r="D252" s="126" t="s">
        <v>402</v>
      </c>
      <c r="V252" s="80"/>
    </row>
    <row r="253" spans="3:22" ht="12">
      <c r="C253" s="126" t="s">
        <v>402</v>
      </c>
      <c r="D253" s="126" t="s">
        <v>402</v>
      </c>
      <c r="V253" s="80"/>
    </row>
    <row r="254" spans="3:22" ht="12">
      <c r="C254" s="126" t="s">
        <v>402</v>
      </c>
      <c r="D254" s="126" t="s">
        <v>402</v>
      </c>
      <c r="V254" s="80"/>
    </row>
    <row r="255" spans="3:22" ht="12">
      <c r="C255" s="126" t="s">
        <v>402</v>
      </c>
      <c r="D255" s="126" t="s">
        <v>402</v>
      </c>
      <c r="V255" s="80"/>
    </row>
    <row r="256" spans="3:22" ht="12">
      <c r="C256" s="126" t="s">
        <v>402</v>
      </c>
      <c r="D256" s="126" t="s">
        <v>402</v>
      </c>
      <c r="V256" s="80"/>
    </row>
    <row r="257" spans="3:22" ht="12">
      <c r="C257" s="126" t="s">
        <v>402</v>
      </c>
      <c r="D257" s="126" t="s">
        <v>402</v>
      </c>
      <c r="V257" s="80"/>
    </row>
    <row r="258" spans="3:22" ht="12">
      <c r="C258" s="126" t="s">
        <v>402</v>
      </c>
      <c r="D258" s="126" t="s">
        <v>402</v>
      </c>
      <c r="V258" s="80"/>
    </row>
    <row r="259" spans="3:22" ht="12">
      <c r="C259" s="126" t="s">
        <v>402</v>
      </c>
      <c r="D259" s="126" t="s">
        <v>402</v>
      </c>
      <c r="V259" s="80"/>
    </row>
    <row r="260" spans="3:22" ht="12">
      <c r="C260" s="126" t="s">
        <v>402</v>
      </c>
      <c r="D260" s="126" t="s">
        <v>402</v>
      </c>
      <c r="V260" s="80"/>
    </row>
  </sheetData>
  <sheetProtection/>
  <mergeCells count="4">
    <mergeCell ref="C2:D3"/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Z36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3" customWidth="1"/>
    <col min="13" max="18" width="17.00390625" style="3" customWidth="1"/>
    <col min="19" max="20" width="16.28125" style="3" customWidth="1"/>
    <col min="21" max="21" width="19.71093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37" t="s">
        <v>406</v>
      </c>
      <c r="D2" s="137"/>
      <c r="E2" s="13"/>
      <c r="F2" s="13"/>
      <c r="H2" s="7"/>
      <c r="I2" s="7"/>
      <c r="J2" s="7"/>
      <c r="K2" s="7"/>
      <c r="L2" s="7"/>
      <c r="M2" s="8"/>
    </row>
    <row r="3" spans="2:13" ht="27" customHeight="1">
      <c r="B3" s="5"/>
      <c r="C3" s="137"/>
      <c r="D3" s="137"/>
      <c r="E3" s="13"/>
      <c r="F3" s="13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5" t="s">
        <v>407</v>
      </c>
      <c r="D4" s="25"/>
      <c r="E4" s="15"/>
      <c r="F4" s="15"/>
      <c r="H4" s="7"/>
      <c r="I4" s="7"/>
      <c r="J4" s="7"/>
      <c r="K4" s="7"/>
      <c r="L4" s="7"/>
      <c r="M4" s="6"/>
    </row>
    <row r="5" spans="2:12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ht="15.75">
      <c r="B6" s="5" t="s">
        <v>1</v>
      </c>
      <c r="C6" s="16" t="s">
        <v>909</v>
      </c>
      <c r="D6" s="16"/>
      <c r="E6" s="16"/>
      <c r="F6" s="12"/>
      <c r="H6" s="7"/>
      <c r="I6" s="7"/>
      <c r="J6" s="7"/>
      <c r="K6" s="7"/>
      <c r="L6" s="7"/>
    </row>
    <row r="7" spans="2:12" ht="23.25" customHeight="1">
      <c r="B7" s="5" t="s">
        <v>2</v>
      </c>
      <c r="C7" s="17" t="s">
        <v>434</v>
      </c>
      <c r="D7" s="17"/>
      <c r="E7" s="17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862</v>
      </c>
      <c r="H9" s="26"/>
      <c r="I9" s="26"/>
      <c r="J9" s="26"/>
      <c r="K9" s="26"/>
      <c r="L9" s="26"/>
    </row>
    <row r="10" spans="2:12" ht="12.75" customHeight="1">
      <c r="B10" s="5" t="s">
        <v>7</v>
      </c>
      <c r="C10" s="18" t="s">
        <v>910</v>
      </c>
      <c r="D10" s="18"/>
      <c r="E10" s="18"/>
      <c r="H10" s="26"/>
      <c r="I10" s="26"/>
      <c r="J10" s="26"/>
      <c r="K10" s="26"/>
      <c r="L10" s="7"/>
    </row>
    <row r="11" spans="2:12" ht="12.75" customHeight="1">
      <c r="B11" s="5" t="s">
        <v>10</v>
      </c>
      <c r="C11" s="3" t="s">
        <v>12</v>
      </c>
      <c r="H11" s="26"/>
      <c r="I11" s="26"/>
      <c r="J11" s="26"/>
      <c r="K11" s="26"/>
      <c r="L11" s="7"/>
    </row>
    <row r="12" spans="2:12" ht="12.75" customHeight="1">
      <c r="B12" s="5" t="s">
        <v>11</v>
      </c>
      <c r="C12" s="3" t="s">
        <v>849</v>
      </c>
      <c r="H12" s="26"/>
      <c r="I12" s="26"/>
      <c r="J12" s="26"/>
      <c r="K12" s="26"/>
      <c r="L12" s="9"/>
    </row>
    <row r="13" ht="12">
      <c r="B13" s="5"/>
    </row>
    <row r="14" spans="2:20" ht="15.75">
      <c r="B14" s="14" t="s">
        <v>408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2:21" ht="30" customHeight="1">
      <c r="B15" s="14"/>
      <c r="C15" s="14"/>
      <c r="D15" s="19"/>
      <c r="E15" s="139" t="s">
        <v>14</v>
      </c>
      <c r="F15" s="140"/>
      <c r="G15" s="140"/>
      <c r="H15" s="141"/>
      <c r="I15" s="142" t="s">
        <v>417</v>
      </c>
      <c r="J15" s="143"/>
      <c r="K15" s="143"/>
      <c r="L15" s="144"/>
      <c r="M15" s="142" t="s">
        <v>418</v>
      </c>
      <c r="N15" s="143"/>
      <c r="O15" s="143"/>
      <c r="P15" s="144"/>
      <c r="Q15" s="142" t="s">
        <v>409</v>
      </c>
      <c r="R15" s="144"/>
      <c r="S15" s="142" t="s">
        <v>410</v>
      </c>
      <c r="T15" s="143"/>
      <c r="U15" s="144"/>
    </row>
    <row r="16" spans="2:21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14</v>
      </c>
      <c r="R16" s="24" t="s">
        <v>411</v>
      </c>
      <c r="S16" s="43" t="s">
        <v>412</v>
      </c>
      <c r="T16" s="43" t="s">
        <v>413</v>
      </c>
      <c r="U16" s="43" t="s">
        <v>414</v>
      </c>
    </row>
    <row r="17" spans="2:21" ht="12">
      <c r="B17" s="1" t="s">
        <v>9</v>
      </c>
      <c r="C17" s="1" t="s">
        <v>9</v>
      </c>
      <c r="D17" s="44" t="s">
        <v>404</v>
      </c>
      <c r="E17" s="2">
        <v>1400815</v>
      </c>
      <c r="F17" s="2">
        <v>45826</v>
      </c>
      <c r="G17" s="2">
        <v>799278</v>
      </c>
      <c r="H17" s="2">
        <v>2245919</v>
      </c>
      <c r="I17" s="2">
        <v>740295</v>
      </c>
      <c r="J17" s="2">
        <v>37249</v>
      </c>
      <c r="K17" s="2">
        <v>703900</v>
      </c>
      <c r="L17" s="2">
        <v>1481444</v>
      </c>
      <c r="M17" s="2">
        <v>485602</v>
      </c>
      <c r="N17" s="2">
        <v>1629</v>
      </c>
      <c r="O17" s="2">
        <v>33062</v>
      </c>
      <c r="P17" s="2">
        <v>520292.99999999994</v>
      </c>
      <c r="Q17" s="45" t="s">
        <v>9</v>
      </c>
      <c r="R17" s="45" t="s">
        <v>9</v>
      </c>
      <c r="S17" s="31">
        <v>0.6038802607396869</v>
      </c>
      <c r="T17" s="31">
        <v>0.740079241179036</v>
      </c>
      <c r="U17" s="53">
        <v>0.740079241179036</v>
      </c>
    </row>
    <row r="18" spans="3:2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28"/>
      <c r="R18" s="28"/>
      <c r="S18" s="55"/>
      <c r="T18" s="55"/>
      <c r="U18" s="55"/>
    </row>
    <row r="19" spans="2:26" ht="12">
      <c r="B19" s="29" t="s">
        <v>57</v>
      </c>
      <c r="C19" s="51" t="s">
        <v>629</v>
      </c>
      <c r="D19" s="51" t="s">
        <v>604</v>
      </c>
      <c r="E19" s="30">
        <v>15969</v>
      </c>
      <c r="F19" s="30">
        <v>0</v>
      </c>
      <c r="G19" s="30">
        <v>8147</v>
      </c>
      <c r="H19" s="30">
        <v>24116</v>
      </c>
      <c r="I19" s="30" t="s">
        <v>9</v>
      </c>
      <c r="J19" s="30" t="s">
        <v>9</v>
      </c>
      <c r="K19" s="30" t="s">
        <v>9</v>
      </c>
      <c r="L19" s="30" t="s">
        <v>9</v>
      </c>
      <c r="M19" s="30" t="s">
        <v>9</v>
      </c>
      <c r="N19" s="30" t="s">
        <v>9</v>
      </c>
      <c r="O19" s="30" t="s">
        <v>9</v>
      </c>
      <c r="P19" s="30" t="s">
        <v>9</v>
      </c>
      <c r="Q19" s="30">
        <v>0</v>
      </c>
      <c r="R19" s="30" t="s">
        <v>9</v>
      </c>
      <c r="S19" s="56" t="s">
        <v>9</v>
      </c>
      <c r="T19" s="56" t="s">
        <v>9</v>
      </c>
      <c r="U19" s="56" t="s">
        <v>9</v>
      </c>
      <c r="V19" s="10"/>
      <c r="Z19" s="10"/>
    </row>
    <row r="20" spans="2:26" ht="12">
      <c r="B20" s="32" t="s">
        <v>79</v>
      </c>
      <c r="C20" s="52" t="s">
        <v>629</v>
      </c>
      <c r="D20" s="52" t="s">
        <v>258</v>
      </c>
      <c r="E20" s="33">
        <v>10249</v>
      </c>
      <c r="F20" s="33">
        <v>0</v>
      </c>
      <c r="G20" s="33">
        <v>6217</v>
      </c>
      <c r="H20" s="33">
        <v>16466</v>
      </c>
      <c r="I20" s="33" t="s">
        <v>9</v>
      </c>
      <c r="J20" s="33" t="s">
        <v>9</v>
      </c>
      <c r="K20" s="33" t="s">
        <v>9</v>
      </c>
      <c r="L20" s="33" t="s">
        <v>9</v>
      </c>
      <c r="M20" s="33" t="s">
        <v>9</v>
      </c>
      <c r="N20" s="33" t="s">
        <v>9</v>
      </c>
      <c r="O20" s="33" t="s">
        <v>9</v>
      </c>
      <c r="P20" s="33" t="s">
        <v>9</v>
      </c>
      <c r="Q20" s="33">
        <v>0</v>
      </c>
      <c r="R20" s="33" t="s">
        <v>9</v>
      </c>
      <c r="S20" s="57" t="s">
        <v>9</v>
      </c>
      <c r="T20" s="57" t="s">
        <v>9</v>
      </c>
      <c r="U20" s="57" t="s">
        <v>9</v>
      </c>
      <c r="V20" s="10"/>
      <c r="Z20" s="10"/>
    </row>
    <row r="21" spans="2:26" ht="12">
      <c r="B21" s="32" t="s">
        <v>151</v>
      </c>
      <c r="C21" s="52" t="s">
        <v>629</v>
      </c>
      <c r="D21" s="52" t="s">
        <v>264</v>
      </c>
      <c r="E21" s="33">
        <v>9598</v>
      </c>
      <c r="F21" s="33">
        <v>0</v>
      </c>
      <c r="G21" s="33">
        <v>8628</v>
      </c>
      <c r="H21" s="33">
        <v>18226</v>
      </c>
      <c r="I21" s="33">
        <v>4093</v>
      </c>
      <c r="J21" s="33">
        <v>0</v>
      </c>
      <c r="K21" s="33">
        <v>8583</v>
      </c>
      <c r="L21" s="33">
        <v>12676</v>
      </c>
      <c r="M21" s="33">
        <v>5505</v>
      </c>
      <c r="N21" s="33">
        <v>0</v>
      </c>
      <c r="O21" s="33">
        <v>45</v>
      </c>
      <c r="P21" s="33">
        <v>5550</v>
      </c>
      <c r="Q21" s="33">
        <v>2495</v>
      </c>
      <c r="R21" s="33">
        <v>41</v>
      </c>
      <c r="S21" s="57">
        <v>0.42644300896020004</v>
      </c>
      <c r="T21" s="57">
        <v>0.6497997584387515</v>
      </c>
      <c r="U21" s="57">
        <v>0.6954899593986612</v>
      </c>
      <c r="V21" s="10"/>
      <c r="Z21" s="10"/>
    </row>
    <row r="22" spans="2:26" ht="12">
      <c r="B22" s="32" t="s">
        <v>65</v>
      </c>
      <c r="C22" s="52" t="s">
        <v>629</v>
      </c>
      <c r="D22" s="52" t="s">
        <v>438</v>
      </c>
      <c r="E22" s="33">
        <v>14365</v>
      </c>
      <c r="F22" s="33">
        <v>0</v>
      </c>
      <c r="G22" s="33">
        <v>11464</v>
      </c>
      <c r="H22" s="33">
        <v>25829</v>
      </c>
      <c r="I22" s="33">
        <v>7778</v>
      </c>
      <c r="J22" s="33">
        <v>0</v>
      </c>
      <c r="K22" s="33">
        <v>11383</v>
      </c>
      <c r="L22" s="33">
        <v>19161</v>
      </c>
      <c r="M22" s="33">
        <v>6587</v>
      </c>
      <c r="N22" s="33">
        <v>0</v>
      </c>
      <c r="O22" s="33">
        <v>81</v>
      </c>
      <c r="P22" s="33">
        <v>6668</v>
      </c>
      <c r="Q22" s="33">
        <v>0</v>
      </c>
      <c r="R22" s="33">
        <v>0</v>
      </c>
      <c r="S22" s="57">
        <v>0.5414549251653324</v>
      </c>
      <c r="T22" s="57">
        <v>0.7418405668047543</v>
      </c>
      <c r="U22" s="57">
        <v>0.7418405668047543</v>
      </c>
      <c r="V22" s="10"/>
      <c r="Z22" s="10"/>
    </row>
    <row r="23" spans="2:26" ht="12">
      <c r="B23" s="32" t="s">
        <v>77</v>
      </c>
      <c r="C23" s="52" t="s">
        <v>629</v>
      </c>
      <c r="D23" s="52" t="s">
        <v>268</v>
      </c>
      <c r="E23" s="33">
        <v>7119</v>
      </c>
      <c r="F23" s="33">
        <v>0</v>
      </c>
      <c r="G23" s="33">
        <v>0</v>
      </c>
      <c r="H23" s="33">
        <v>7119</v>
      </c>
      <c r="I23" s="33">
        <v>4582</v>
      </c>
      <c r="J23" s="33">
        <v>0</v>
      </c>
      <c r="K23" s="33">
        <v>0</v>
      </c>
      <c r="L23" s="33">
        <v>4582</v>
      </c>
      <c r="M23" s="33">
        <v>2537</v>
      </c>
      <c r="N23" s="33">
        <v>0</v>
      </c>
      <c r="O23" s="33">
        <v>0</v>
      </c>
      <c r="P23" s="33">
        <v>2537</v>
      </c>
      <c r="Q23" s="33">
        <v>0</v>
      </c>
      <c r="R23" s="33">
        <v>0</v>
      </c>
      <c r="S23" s="57">
        <v>0.643629723275741</v>
      </c>
      <c r="T23" s="57">
        <v>0.643629723275741</v>
      </c>
      <c r="U23" s="57">
        <v>0.643629723275741</v>
      </c>
      <c r="V23" s="10"/>
      <c r="Z23" s="10"/>
    </row>
    <row r="24" spans="2:26" ht="12">
      <c r="B24" s="32" t="s">
        <v>44</v>
      </c>
      <c r="C24" s="52" t="s">
        <v>629</v>
      </c>
      <c r="D24" s="52" t="s">
        <v>605</v>
      </c>
      <c r="E24" s="33">
        <v>31550</v>
      </c>
      <c r="F24" s="33">
        <v>0</v>
      </c>
      <c r="G24" s="33">
        <v>3151.76</v>
      </c>
      <c r="H24" s="33">
        <v>34701.76</v>
      </c>
      <c r="I24" s="33">
        <v>21114</v>
      </c>
      <c r="J24" s="33">
        <v>0</v>
      </c>
      <c r="K24" s="33">
        <v>3021.2400000000002</v>
      </c>
      <c r="L24" s="33">
        <v>24135.24</v>
      </c>
      <c r="M24" s="33">
        <v>10436</v>
      </c>
      <c r="N24" s="33">
        <v>0</v>
      </c>
      <c r="O24" s="33">
        <v>130.51999999999998</v>
      </c>
      <c r="P24" s="33">
        <v>10566.52</v>
      </c>
      <c r="Q24" s="33">
        <v>1073.760000000002</v>
      </c>
      <c r="R24" s="33">
        <v>59.52000000000044</v>
      </c>
      <c r="S24" s="57">
        <v>0.6692234548335975</v>
      </c>
      <c r="T24" s="57">
        <v>0.6875520399666945</v>
      </c>
      <c r="U24" s="57">
        <v>0.6955047813136855</v>
      </c>
      <c r="V24" s="10"/>
      <c r="Z24" s="10"/>
    </row>
    <row r="25" spans="2:26" ht="12">
      <c r="B25" s="32" t="s">
        <v>64</v>
      </c>
      <c r="C25" s="52" t="s">
        <v>629</v>
      </c>
      <c r="D25" s="52" t="s">
        <v>276</v>
      </c>
      <c r="E25" s="33">
        <v>8747</v>
      </c>
      <c r="F25" s="33">
        <v>0</v>
      </c>
      <c r="G25" s="33">
        <v>5079</v>
      </c>
      <c r="H25" s="33">
        <v>13826</v>
      </c>
      <c r="I25" s="33">
        <v>5177</v>
      </c>
      <c r="J25" s="33">
        <v>0</v>
      </c>
      <c r="K25" s="33">
        <v>4990</v>
      </c>
      <c r="L25" s="33">
        <v>10167</v>
      </c>
      <c r="M25" s="33">
        <v>3570</v>
      </c>
      <c r="N25" s="33">
        <v>0</v>
      </c>
      <c r="O25" s="33">
        <v>89</v>
      </c>
      <c r="P25" s="33">
        <v>3659</v>
      </c>
      <c r="Q25" s="33">
        <v>0</v>
      </c>
      <c r="R25" s="33">
        <v>0</v>
      </c>
      <c r="S25" s="57">
        <v>0.5918600663084486</v>
      </c>
      <c r="T25" s="57">
        <v>0.7353536814696948</v>
      </c>
      <c r="U25" s="57">
        <v>0.7353536814696948</v>
      </c>
      <c r="V25" s="10"/>
      <c r="Z25" s="10"/>
    </row>
    <row r="26" spans="2:26" ht="12">
      <c r="B26" s="32" t="s">
        <v>102</v>
      </c>
      <c r="C26" s="52" t="s">
        <v>629</v>
      </c>
      <c r="D26" s="52" t="s">
        <v>278</v>
      </c>
      <c r="E26" s="33">
        <v>11459</v>
      </c>
      <c r="F26" s="33">
        <v>0</v>
      </c>
      <c r="G26" s="33">
        <v>8353</v>
      </c>
      <c r="H26" s="33">
        <v>19812</v>
      </c>
      <c r="I26" s="33">
        <v>6660</v>
      </c>
      <c r="J26" s="33">
        <v>0</v>
      </c>
      <c r="K26" s="33">
        <v>8353</v>
      </c>
      <c r="L26" s="33">
        <v>15013</v>
      </c>
      <c r="M26" s="33">
        <v>4799</v>
      </c>
      <c r="N26" s="33">
        <v>0</v>
      </c>
      <c r="O26" s="33">
        <v>0</v>
      </c>
      <c r="P26" s="33">
        <v>4799</v>
      </c>
      <c r="Q26" s="33">
        <v>0</v>
      </c>
      <c r="R26" s="33">
        <v>0</v>
      </c>
      <c r="S26" s="57">
        <v>0.5812025482153765</v>
      </c>
      <c r="T26" s="57">
        <v>0.7577730668281849</v>
      </c>
      <c r="U26" s="57">
        <v>0.7577730668281849</v>
      </c>
      <c r="V26" s="10"/>
      <c r="Z26" s="10"/>
    </row>
    <row r="27" spans="2:26" ht="12">
      <c r="B27" s="32" t="s">
        <v>76</v>
      </c>
      <c r="C27" s="52" t="s">
        <v>629</v>
      </c>
      <c r="D27" s="52" t="s">
        <v>275</v>
      </c>
      <c r="E27" s="33">
        <v>12363</v>
      </c>
      <c r="F27" s="33">
        <v>0</v>
      </c>
      <c r="G27" s="33">
        <v>5095</v>
      </c>
      <c r="H27" s="33">
        <v>17458</v>
      </c>
      <c r="I27" s="33">
        <v>6657</v>
      </c>
      <c r="J27" s="33">
        <v>0</v>
      </c>
      <c r="K27" s="33">
        <v>4315</v>
      </c>
      <c r="L27" s="33">
        <v>10972</v>
      </c>
      <c r="M27" s="33">
        <v>5706</v>
      </c>
      <c r="N27" s="33">
        <v>0</v>
      </c>
      <c r="O27" s="33">
        <v>780</v>
      </c>
      <c r="P27" s="33">
        <v>6486</v>
      </c>
      <c r="Q27" s="33">
        <v>0</v>
      </c>
      <c r="R27" s="33">
        <v>0</v>
      </c>
      <c r="S27" s="57">
        <v>0.5384615384615384</v>
      </c>
      <c r="T27" s="57">
        <v>0.628479780043533</v>
      </c>
      <c r="U27" s="57">
        <v>0.628479780043533</v>
      </c>
      <c r="V27" s="10"/>
      <c r="Z27" s="10"/>
    </row>
    <row r="28" spans="2:26" ht="12">
      <c r="B28" s="32" t="s">
        <v>121</v>
      </c>
      <c r="C28" s="52" t="s">
        <v>629</v>
      </c>
      <c r="D28" s="52" t="s">
        <v>270</v>
      </c>
      <c r="E28" s="33">
        <v>10330</v>
      </c>
      <c r="F28" s="33">
        <v>0</v>
      </c>
      <c r="G28" s="33">
        <v>1195</v>
      </c>
      <c r="H28" s="33">
        <v>11525</v>
      </c>
      <c r="I28" s="33">
        <v>5477</v>
      </c>
      <c r="J28" s="33">
        <v>0</v>
      </c>
      <c r="K28" s="33">
        <v>1166</v>
      </c>
      <c r="L28" s="33">
        <v>6643</v>
      </c>
      <c r="M28" s="33">
        <v>4853</v>
      </c>
      <c r="N28" s="33">
        <v>0</v>
      </c>
      <c r="O28" s="33">
        <v>29</v>
      </c>
      <c r="P28" s="33">
        <v>4882</v>
      </c>
      <c r="Q28" s="33">
        <v>1195</v>
      </c>
      <c r="R28" s="33">
        <v>29</v>
      </c>
      <c r="S28" s="57">
        <v>0.5302032913843175</v>
      </c>
      <c r="T28" s="57">
        <v>0.5302032913843175</v>
      </c>
      <c r="U28" s="57">
        <v>0.5763991323210412</v>
      </c>
      <c r="V28" s="10"/>
      <c r="Z28" s="10"/>
    </row>
    <row r="29" spans="2:26" ht="12">
      <c r="B29" s="32" t="s">
        <v>62</v>
      </c>
      <c r="C29" s="52" t="s">
        <v>629</v>
      </c>
      <c r="D29" s="52" t="s">
        <v>293</v>
      </c>
      <c r="E29" s="33">
        <v>6582</v>
      </c>
      <c r="F29" s="33">
        <v>0</v>
      </c>
      <c r="G29" s="33">
        <v>1002</v>
      </c>
      <c r="H29" s="33">
        <v>7584</v>
      </c>
      <c r="I29" s="33">
        <v>3880</v>
      </c>
      <c r="J29" s="33">
        <v>0</v>
      </c>
      <c r="K29" s="33">
        <v>1002</v>
      </c>
      <c r="L29" s="33">
        <v>4882</v>
      </c>
      <c r="M29" s="33">
        <v>2702</v>
      </c>
      <c r="N29" s="33">
        <v>0</v>
      </c>
      <c r="O29" s="33">
        <v>0</v>
      </c>
      <c r="P29" s="33">
        <v>2702</v>
      </c>
      <c r="Q29" s="33">
        <v>0</v>
      </c>
      <c r="R29" s="33">
        <v>0</v>
      </c>
      <c r="S29" s="57">
        <v>0.5894864782740808</v>
      </c>
      <c r="T29" s="57">
        <v>0.6437236286919831</v>
      </c>
      <c r="U29" s="57">
        <v>0.6437236286919831</v>
      </c>
      <c r="V29" s="10"/>
      <c r="Z29" s="10"/>
    </row>
    <row r="30" spans="2:26" ht="12">
      <c r="B30" s="32" t="s">
        <v>150</v>
      </c>
      <c r="C30" s="52" t="s">
        <v>629</v>
      </c>
      <c r="D30" s="52" t="s">
        <v>302</v>
      </c>
      <c r="E30" s="33">
        <v>7826</v>
      </c>
      <c r="F30" s="33">
        <v>0</v>
      </c>
      <c r="G30" s="33">
        <v>8202</v>
      </c>
      <c r="H30" s="33">
        <v>16028</v>
      </c>
      <c r="I30" s="33">
        <v>4100</v>
      </c>
      <c r="J30" s="33">
        <v>0</v>
      </c>
      <c r="K30" s="33">
        <v>7783</v>
      </c>
      <c r="L30" s="33">
        <v>11883</v>
      </c>
      <c r="M30" s="33">
        <v>3726</v>
      </c>
      <c r="N30" s="33">
        <v>0</v>
      </c>
      <c r="O30" s="33">
        <v>419</v>
      </c>
      <c r="P30" s="33">
        <v>4145</v>
      </c>
      <c r="Q30" s="33">
        <v>0</v>
      </c>
      <c r="R30" s="33">
        <v>0</v>
      </c>
      <c r="S30" s="57">
        <v>0.5238947099412216</v>
      </c>
      <c r="T30" s="57">
        <v>0.7413900673820814</v>
      </c>
      <c r="U30" s="57">
        <v>0.7413900673820814</v>
      </c>
      <c r="V30" s="10"/>
      <c r="Z30" s="10"/>
    </row>
    <row r="31" spans="2:26" ht="12">
      <c r="B31" s="32" t="s">
        <v>78</v>
      </c>
      <c r="C31" s="52" t="s">
        <v>629</v>
      </c>
      <c r="D31" s="52" t="s">
        <v>305</v>
      </c>
      <c r="E31" s="33">
        <v>7030</v>
      </c>
      <c r="F31" s="33">
        <v>0</v>
      </c>
      <c r="G31" s="33">
        <v>706</v>
      </c>
      <c r="H31" s="33">
        <v>7736</v>
      </c>
      <c r="I31" s="33" t="s">
        <v>9</v>
      </c>
      <c r="J31" s="33" t="s">
        <v>9</v>
      </c>
      <c r="K31" s="33" t="s">
        <v>9</v>
      </c>
      <c r="L31" s="33" t="s">
        <v>9</v>
      </c>
      <c r="M31" s="33" t="s">
        <v>9</v>
      </c>
      <c r="N31" s="33" t="s">
        <v>9</v>
      </c>
      <c r="O31" s="33" t="s">
        <v>9</v>
      </c>
      <c r="P31" s="33" t="s">
        <v>9</v>
      </c>
      <c r="Q31" s="33">
        <v>0</v>
      </c>
      <c r="R31" s="33" t="s">
        <v>9</v>
      </c>
      <c r="S31" s="57" t="s">
        <v>9</v>
      </c>
      <c r="T31" s="57" t="s">
        <v>9</v>
      </c>
      <c r="U31" s="57" t="s">
        <v>9</v>
      </c>
      <c r="V31" s="10"/>
      <c r="Z31" s="10"/>
    </row>
    <row r="32" spans="2:26" ht="12">
      <c r="B32" s="32" t="s">
        <v>72</v>
      </c>
      <c r="C32" s="52" t="s">
        <v>630</v>
      </c>
      <c r="D32" s="52" t="s">
        <v>227</v>
      </c>
      <c r="E32" s="33">
        <v>11270</v>
      </c>
      <c r="F32" s="33">
        <v>2338</v>
      </c>
      <c r="G32" s="33">
        <v>20394.24</v>
      </c>
      <c r="H32" s="33">
        <v>34002.24</v>
      </c>
      <c r="I32" s="33">
        <v>4557</v>
      </c>
      <c r="J32" s="33">
        <v>1852</v>
      </c>
      <c r="K32" s="33">
        <v>15372.760000000002</v>
      </c>
      <c r="L32" s="33">
        <v>21781.76</v>
      </c>
      <c r="M32" s="33">
        <v>6713</v>
      </c>
      <c r="N32" s="33">
        <v>486</v>
      </c>
      <c r="O32" s="33">
        <v>5021.48</v>
      </c>
      <c r="P32" s="33">
        <v>12220.48</v>
      </c>
      <c r="Q32" s="33">
        <v>6072.239999999998</v>
      </c>
      <c r="R32" s="33">
        <v>638.4799999999996</v>
      </c>
      <c r="S32" s="57">
        <v>0.4043478260869565</v>
      </c>
      <c r="T32" s="57">
        <v>0.5853204439670605</v>
      </c>
      <c r="U32" s="57">
        <v>0.6405977959099165</v>
      </c>
      <c r="V32" s="10"/>
      <c r="Z32" s="10"/>
    </row>
    <row r="33" spans="2:26" ht="12">
      <c r="B33" s="32" t="s">
        <v>38</v>
      </c>
      <c r="C33" s="52" t="s">
        <v>630</v>
      </c>
      <c r="D33" s="52" t="s">
        <v>229</v>
      </c>
      <c r="E33" s="33">
        <v>24315</v>
      </c>
      <c r="F33" s="33">
        <v>840</v>
      </c>
      <c r="G33" s="33">
        <v>19240</v>
      </c>
      <c r="H33" s="33">
        <v>44395</v>
      </c>
      <c r="I33" s="33">
        <v>13559</v>
      </c>
      <c r="J33" s="33">
        <v>815</v>
      </c>
      <c r="K33" s="33">
        <v>15778</v>
      </c>
      <c r="L33" s="33">
        <v>30152</v>
      </c>
      <c r="M33" s="33">
        <v>10756</v>
      </c>
      <c r="N33" s="33">
        <v>25</v>
      </c>
      <c r="O33" s="33">
        <v>3462</v>
      </c>
      <c r="P33" s="33">
        <v>14243</v>
      </c>
      <c r="Q33" s="33">
        <v>0</v>
      </c>
      <c r="R33" s="33">
        <v>0</v>
      </c>
      <c r="S33" s="57">
        <v>0.5576393172938515</v>
      </c>
      <c r="T33" s="57">
        <v>0.679175582835905</v>
      </c>
      <c r="U33" s="57">
        <v>0.679175582835905</v>
      </c>
      <c r="V33" s="10"/>
      <c r="Z33" s="10"/>
    </row>
    <row r="34" spans="2:26" ht="12">
      <c r="B34" s="32" t="s">
        <v>120</v>
      </c>
      <c r="C34" s="52" t="s">
        <v>630</v>
      </c>
      <c r="D34" s="52" t="s">
        <v>231</v>
      </c>
      <c r="E34" s="33">
        <v>19944</v>
      </c>
      <c r="F34" s="33">
        <v>0</v>
      </c>
      <c r="G34" s="33">
        <v>9726</v>
      </c>
      <c r="H34" s="33">
        <v>29670</v>
      </c>
      <c r="I34" s="33" t="s">
        <v>9</v>
      </c>
      <c r="J34" s="33" t="s">
        <v>9</v>
      </c>
      <c r="K34" s="33" t="s">
        <v>9</v>
      </c>
      <c r="L34" s="33" t="s">
        <v>9</v>
      </c>
      <c r="M34" s="33" t="s">
        <v>9</v>
      </c>
      <c r="N34" s="33" t="s">
        <v>9</v>
      </c>
      <c r="O34" s="33" t="s">
        <v>9</v>
      </c>
      <c r="P34" s="33" t="s">
        <v>9</v>
      </c>
      <c r="Q34" s="33">
        <v>0</v>
      </c>
      <c r="R34" s="33" t="s">
        <v>9</v>
      </c>
      <c r="S34" s="57" t="s">
        <v>9</v>
      </c>
      <c r="T34" s="57" t="s">
        <v>9</v>
      </c>
      <c r="U34" s="57" t="s">
        <v>9</v>
      </c>
      <c r="V34" s="10"/>
      <c r="Z34" s="10"/>
    </row>
    <row r="35" spans="2:26" ht="12">
      <c r="B35" s="32" t="s">
        <v>87</v>
      </c>
      <c r="C35" s="52" t="s">
        <v>630</v>
      </c>
      <c r="D35" s="52" t="s">
        <v>226</v>
      </c>
      <c r="E35" s="33">
        <v>13022</v>
      </c>
      <c r="F35" s="33">
        <v>0</v>
      </c>
      <c r="G35" s="33">
        <v>5832.25</v>
      </c>
      <c r="H35" s="33">
        <v>18854.25</v>
      </c>
      <c r="I35" s="33">
        <v>8087</v>
      </c>
      <c r="J35" s="33">
        <v>0</v>
      </c>
      <c r="K35" s="33">
        <v>5826.5</v>
      </c>
      <c r="L35" s="33">
        <v>13913.5</v>
      </c>
      <c r="M35" s="33">
        <v>4935</v>
      </c>
      <c r="N35" s="33">
        <v>0</v>
      </c>
      <c r="O35" s="33">
        <v>5.75</v>
      </c>
      <c r="P35" s="33">
        <v>4940.75</v>
      </c>
      <c r="Q35" s="33">
        <v>964.25</v>
      </c>
      <c r="R35" s="33">
        <v>5.75</v>
      </c>
      <c r="S35" s="57">
        <v>0.6210259560743357</v>
      </c>
      <c r="T35" s="57">
        <v>0.7241475684740079</v>
      </c>
      <c r="U35" s="57">
        <v>0.7379503295013061</v>
      </c>
      <c r="V35" s="10"/>
      <c r="Z35" s="10"/>
    </row>
    <row r="36" spans="2:26" ht="12">
      <c r="B36" s="32" t="s">
        <v>140</v>
      </c>
      <c r="C36" s="52" t="s">
        <v>630</v>
      </c>
      <c r="D36" s="52" t="s">
        <v>234</v>
      </c>
      <c r="E36" s="33">
        <v>13005</v>
      </c>
      <c r="F36" s="33">
        <v>274</v>
      </c>
      <c r="G36" s="33">
        <v>0</v>
      </c>
      <c r="H36" s="33">
        <v>13279</v>
      </c>
      <c r="I36" s="33">
        <v>9960</v>
      </c>
      <c r="J36" s="33">
        <v>273</v>
      </c>
      <c r="K36" s="33">
        <v>0</v>
      </c>
      <c r="L36" s="33">
        <v>10233</v>
      </c>
      <c r="M36" s="33">
        <v>3045</v>
      </c>
      <c r="N36" s="33">
        <v>1</v>
      </c>
      <c r="O36" s="33">
        <v>0</v>
      </c>
      <c r="P36" s="33">
        <v>3046</v>
      </c>
      <c r="Q36" s="33">
        <v>0</v>
      </c>
      <c r="R36" s="33">
        <v>0</v>
      </c>
      <c r="S36" s="57">
        <v>0.7658592848904268</v>
      </c>
      <c r="T36" s="57">
        <v>0.7706152571729799</v>
      </c>
      <c r="U36" s="57">
        <v>0.7706152571729799</v>
      </c>
      <c r="V36" s="10"/>
      <c r="Z36" s="10"/>
    </row>
    <row r="37" spans="2:26" ht="12">
      <c r="B37" s="32" t="s">
        <v>85</v>
      </c>
      <c r="C37" s="52" t="s">
        <v>630</v>
      </c>
      <c r="D37" s="32" t="s">
        <v>236</v>
      </c>
      <c r="E37" s="33">
        <v>12834</v>
      </c>
      <c r="F37" s="33">
        <v>856</v>
      </c>
      <c r="G37" s="33">
        <v>4614</v>
      </c>
      <c r="H37" s="33">
        <v>18304</v>
      </c>
      <c r="I37" s="33">
        <v>8719</v>
      </c>
      <c r="J37" s="33">
        <v>856</v>
      </c>
      <c r="K37" s="33">
        <v>4613</v>
      </c>
      <c r="L37" s="33">
        <v>14188</v>
      </c>
      <c r="M37" s="33">
        <v>4115</v>
      </c>
      <c r="N37" s="33">
        <v>0</v>
      </c>
      <c r="O37" s="33">
        <v>1</v>
      </c>
      <c r="P37" s="33">
        <v>4116</v>
      </c>
      <c r="Q37" s="33">
        <v>0</v>
      </c>
      <c r="R37" s="33">
        <v>0</v>
      </c>
      <c r="S37" s="57">
        <v>0.6793673055945145</v>
      </c>
      <c r="T37" s="57">
        <v>0.7751311188811189</v>
      </c>
      <c r="U37" s="57">
        <v>0.7751311188811189</v>
      </c>
      <c r="V37" s="10"/>
      <c r="Z37" s="10"/>
    </row>
    <row r="38" spans="2:26" ht="12">
      <c r="B38" s="32" t="s">
        <v>122</v>
      </c>
      <c r="C38" s="52" t="s">
        <v>630</v>
      </c>
      <c r="D38" s="52" t="s">
        <v>238</v>
      </c>
      <c r="E38" s="33">
        <v>10928</v>
      </c>
      <c r="F38" s="33">
        <v>0</v>
      </c>
      <c r="G38" s="33">
        <v>0</v>
      </c>
      <c r="H38" s="33">
        <v>10928</v>
      </c>
      <c r="I38" s="33">
        <v>8458</v>
      </c>
      <c r="J38" s="33">
        <v>0</v>
      </c>
      <c r="K38" s="33">
        <v>0</v>
      </c>
      <c r="L38" s="33">
        <v>8458</v>
      </c>
      <c r="M38" s="33">
        <v>2470</v>
      </c>
      <c r="N38" s="33">
        <v>0</v>
      </c>
      <c r="O38" s="33">
        <v>0</v>
      </c>
      <c r="P38" s="33">
        <v>2470</v>
      </c>
      <c r="Q38" s="33">
        <v>0</v>
      </c>
      <c r="R38" s="33">
        <v>0</v>
      </c>
      <c r="S38" s="57">
        <v>0.7739751098096632</v>
      </c>
      <c r="T38" s="57">
        <v>0.7739751098096632</v>
      </c>
      <c r="U38" s="57">
        <v>0.7739751098096632</v>
      </c>
      <c r="V38" s="10"/>
      <c r="Z38" s="10"/>
    </row>
    <row r="39" spans="2:26" ht="12">
      <c r="B39" s="32" t="s">
        <v>174</v>
      </c>
      <c r="C39" s="52" t="s">
        <v>630</v>
      </c>
      <c r="D39" s="52" t="s">
        <v>233</v>
      </c>
      <c r="E39" s="33">
        <v>12159</v>
      </c>
      <c r="F39" s="33">
        <v>4106</v>
      </c>
      <c r="G39" s="33">
        <v>7143</v>
      </c>
      <c r="H39" s="33">
        <v>23408</v>
      </c>
      <c r="I39" s="33" t="s">
        <v>9</v>
      </c>
      <c r="J39" s="33" t="s">
        <v>9</v>
      </c>
      <c r="K39" s="33" t="s">
        <v>9</v>
      </c>
      <c r="L39" s="33" t="s">
        <v>9</v>
      </c>
      <c r="M39" s="33" t="s">
        <v>9</v>
      </c>
      <c r="N39" s="33" t="s">
        <v>9</v>
      </c>
      <c r="O39" s="33" t="s">
        <v>9</v>
      </c>
      <c r="P39" s="33" t="s">
        <v>9</v>
      </c>
      <c r="Q39" s="33">
        <v>0</v>
      </c>
      <c r="R39" s="33" t="s">
        <v>9</v>
      </c>
      <c r="S39" s="57" t="s">
        <v>9</v>
      </c>
      <c r="T39" s="57" t="s">
        <v>9</v>
      </c>
      <c r="U39" s="57" t="s">
        <v>9</v>
      </c>
      <c r="V39" s="10"/>
      <c r="Z39" s="10"/>
    </row>
    <row r="40" spans="2:26" ht="12">
      <c r="B40" s="32" t="s">
        <v>94</v>
      </c>
      <c r="C40" s="52" t="s">
        <v>630</v>
      </c>
      <c r="D40" s="52" t="s">
        <v>230</v>
      </c>
      <c r="E40" s="33">
        <v>14870</v>
      </c>
      <c r="F40" s="33">
        <v>0</v>
      </c>
      <c r="G40" s="33">
        <v>20030.66</v>
      </c>
      <c r="H40" s="33">
        <v>34900.66</v>
      </c>
      <c r="I40" s="33">
        <v>7847</v>
      </c>
      <c r="J40" s="33">
        <v>0</v>
      </c>
      <c r="K40" s="33">
        <v>18371.92</v>
      </c>
      <c r="L40" s="33">
        <v>26218.920000000006</v>
      </c>
      <c r="M40" s="33">
        <v>7023</v>
      </c>
      <c r="N40" s="33">
        <v>0</v>
      </c>
      <c r="O40" s="33">
        <v>1658.74</v>
      </c>
      <c r="P40" s="33">
        <v>8681.74</v>
      </c>
      <c r="Q40" s="33">
        <v>10057.660000000003</v>
      </c>
      <c r="R40" s="33">
        <v>302.7399999999998</v>
      </c>
      <c r="S40" s="57">
        <v>0.5277067921990585</v>
      </c>
      <c r="T40" s="57">
        <v>0.6627218934911243</v>
      </c>
      <c r="U40" s="57">
        <v>0.7512442458108243</v>
      </c>
      <c r="V40" s="10"/>
      <c r="Z40" s="10"/>
    </row>
    <row r="41" spans="2:26" ht="12">
      <c r="B41" s="32" t="s">
        <v>49</v>
      </c>
      <c r="C41" s="52" t="s">
        <v>630</v>
      </c>
      <c r="D41" s="52" t="s">
        <v>240</v>
      </c>
      <c r="E41" s="33">
        <v>7124</v>
      </c>
      <c r="F41" s="33">
        <v>0</v>
      </c>
      <c r="G41" s="33">
        <v>8353</v>
      </c>
      <c r="H41" s="33">
        <v>15477</v>
      </c>
      <c r="I41" s="33">
        <v>3531</v>
      </c>
      <c r="J41" s="33">
        <v>0</v>
      </c>
      <c r="K41" s="33">
        <v>8135</v>
      </c>
      <c r="L41" s="33">
        <v>11666</v>
      </c>
      <c r="M41" s="33">
        <v>3593</v>
      </c>
      <c r="N41" s="33">
        <v>0</v>
      </c>
      <c r="O41" s="33">
        <v>218</v>
      </c>
      <c r="P41" s="33">
        <v>3811</v>
      </c>
      <c r="Q41" s="33">
        <v>5282</v>
      </c>
      <c r="R41" s="33">
        <v>0</v>
      </c>
      <c r="S41" s="57">
        <v>0.4956485120718697</v>
      </c>
      <c r="T41" s="57">
        <v>0.6261893084845512</v>
      </c>
      <c r="U41" s="57">
        <v>0.7537636492860373</v>
      </c>
      <c r="V41" s="10"/>
      <c r="Z41" s="10"/>
    </row>
    <row r="42" spans="2:26" ht="12">
      <c r="B42" s="32" t="s">
        <v>86</v>
      </c>
      <c r="C42" s="52" t="s">
        <v>630</v>
      </c>
      <c r="D42" s="52" t="s">
        <v>228</v>
      </c>
      <c r="E42" s="33">
        <v>13403</v>
      </c>
      <c r="F42" s="33">
        <v>0</v>
      </c>
      <c r="G42" s="33">
        <v>14046.09</v>
      </c>
      <c r="H42" s="33">
        <v>27449.09</v>
      </c>
      <c r="I42" s="33">
        <v>6449</v>
      </c>
      <c r="J42" s="33">
        <v>0</v>
      </c>
      <c r="K42" s="33">
        <v>12693.58</v>
      </c>
      <c r="L42" s="33">
        <v>19142.58</v>
      </c>
      <c r="M42" s="33">
        <v>6954</v>
      </c>
      <c r="N42" s="33">
        <v>0</v>
      </c>
      <c r="O42" s="33">
        <v>1352.51</v>
      </c>
      <c r="P42" s="33">
        <v>8306.51</v>
      </c>
      <c r="Q42" s="33">
        <v>1427.0900000000001</v>
      </c>
      <c r="R42" s="33">
        <v>8.510000000000218</v>
      </c>
      <c r="S42" s="57">
        <v>0.48116093411922706</v>
      </c>
      <c r="T42" s="57">
        <v>0.6811159787871801</v>
      </c>
      <c r="U42" s="57">
        <v>0.6973848677679296</v>
      </c>
      <c r="V42" s="10"/>
      <c r="Z42" s="10"/>
    </row>
    <row r="43" spans="2:26" ht="12">
      <c r="B43" s="32" t="s">
        <v>193</v>
      </c>
      <c r="C43" s="52" t="s">
        <v>630</v>
      </c>
      <c r="D43" s="52" t="s">
        <v>242</v>
      </c>
      <c r="E43" s="33">
        <v>12556</v>
      </c>
      <c r="F43" s="33">
        <v>0</v>
      </c>
      <c r="G43" s="33">
        <v>14902</v>
      </c>
      <c r="H43" s="33">
        <v>27458</v>
      </c>
      <c r="I43" s="33">
        <v>6618</v>
      </c>
      <c r="J43" s="33">
        <v>0</v>
      </c>
      <c r="K43" s="33">
        <v>14669</v>
      </c>
      <c r="L43" s="33">
        <v>21287</v>
      </c>
      <c r="M43" s="33">
        <v>5938</v>
      </c>
      <c r="N43" s="33">
        <v>0</v>
      </c>
      <c r="O43" s="33">
        <v>233</v>
      </c>
      <c r="P43" s="33">
        <v>6171</v>
      </c>
      <c r="Q43" s="33">
        <v>785</v>
      </c>
      <c r="R43" s="33">
        <v>0</v>
      </c>
      <c r="S43" s="57">
        <v>0.5270786874800892</v>
      </c>
      <c r="T43" s="57">
        <v>0.768642447418738</v>
      </c>
      <c r="U43" s="57">
        <v>0.7752567557724525</v>
      </c>
      <c r="V43" s="10"/>
      <c r="Z43" s="10"/>
    </row>
    <row r="44" spans="2:26" ht="12">
      <c r="B44" s="32" t="s">
        <v>116</v>
      </c>
      <c r="C44" s="52" t="s">
        <v>630</v>
      </c>
      <c r="D44" s="52" t="s">
        <v>400</v>
      </c>
      <c r="E44" s="33">
        <v>0</v>
      </c>
      <c r="F44" s="33">
        <v>6577</v>
      </c>
      <c r="G44" s="33">
        <v>0</v>
      </c>
      <c r="H44" s="33">
        <v>6577</v>
      </c>
      <c r="I44" s="33">
        <v>0</v>
      </c>
      <c r="J44" s="33">
        <v>6403</v>
      </c>
      <c r="K44" s="33">
        <v>0</v>
      </c>
      <c r="L44" s="33">
        <v>6403</v>
      </c>
      <c r="M44" s="33">
        <v>0</v>
      </c>
      <c r="N44" s="33">
        <v>174</v>
      </c>
      <c r="O44" s="33">
        <v>0</v>
      </c>
      <c r="P44" s="33">
        <v>174</v>
      </c>
      <c r="Q44" s="33">
        <v>0</v>
      </c>
      <c r="R44" s="33">
        <v>0</v>
      </c>
      <c r="S44" s="57" t="s">
        <v>9</v>
      </c>
      <c r="T44" s="57">
        <v>0.973544169074046</v>
      </c>
      <c r="U44" s="57">
        <v>0.973544169074046</v>
      </c>
      <c r="V44" s="10"/>
      <c r="Z44" s="10"/>
    </row>
    <row r="45" spans="2:26" ht="12">
      <c r="B45" s="32" t="s">
        <v>46</v>
      </c>
      <c r="C45" s="52" t="s">
        <v>630</v>
      </c>
      <c r="D45" s="52" t="s">
        <v>237</v>
      </c>
      <c r="E45" s="33">
        <v>9062</v>
      </c>
      <c r="F45" s="33">
        <v>526</v>
      </c>
      <c r="G45" s="33">
        <v>6929</v>
      </c>
      <c r="H45" s="33">
        <v>16517</v>
      </c>
      <c r="I45" s="33">
        <v>5086</v>
      </c>
      <c r="J45" s="33">
        <v>520</v>
      </c>
      <c r="K45" s="33">
        <v>6165</v>
      </c>
      <c r="L45" s="33">
        <v>11771</v>
      </c>
      <c r="M45" s="33">
        <v>3976</v>
      </c>
      <c r="N45" s="33">
        <v>6</v>
      </c>
      <c r="O45" s="33">
        <v>764</v>
      </c>
      <c r="P45" s="33">
        <v>4746</v>
      </c>
      <c r="Q45" s="33">
        <v>0</v>
      </c>
      <c r="R45" s="33">
        <v>0</v>
      </c>
      <c r="S45" s="57">
        <v>0.5612447583314941</v>
      </c>
      <c r="T45" s="57">
        <v>0.7126596839619785</v>
      </c>
      <c r="U45" s="57">
        <v>0.7126596839619785</v>
      </c>
      <c r="V45" s="10"/>
      <c r="Z45" s="10"/>
    </row>
    <row r="46" spans="2:26" ht="12">
      <c r="B46" s="32" t="s">
        <v>45</v>
      </c>
      <c r="C46" s="52" t="s">
        <v>630</v>
      </c>
      <c r="D46" s="52" t="s">
        <v>243</v>
      </c>
      <c r="E46" s="33">
        <v>16751</v>
      </c>
      <c r="F46" s="33">
        <v>0</v>
      </c>
      <c r="G46" s="33">
        <v>8668</v>
      </c>
      <c r="H46" s="33">
        <v>25419</v>
      </c>
      <c r="I46" s="33">
        <v>8673</v>
      </c>
      <c r="J46" s="33">
        <v>0</v>
      </c>
      <c r="K46" s="33">
        <v>8289</v>
      </c>
      <c r="L46" s="33">
        <v>16962</v>
      </c>
      <c r="M46" s="33">
        <v>8078</v>
      </c>
      <c r="N46" s="33">
        <v>0</v>
      </c>
      <c r="O46" s="33">
        <v>379</v>
      </c>
      <c r="P46" s="33">
        <v>8457</v>
      </c>
      <c r="Q46" s="33">
        <v>0</v>
      </c>
      <c r="R46" s="33">
        <v>0</v>
      </c>
      <c r="S46" s="57">
        <v>0.5177601337233598</v>
      </c>
      <c r="T46" s="57">
        <v>0.6672961170777765</v>
      </c>
      <c r="U46" s="57">
        <v>0.6672961170777765</v>
      </c>
      <c r="V46" s="10"/>
      <c r="Z46" s="10"/>
    </row>
    <row r="47" spans="2:26" ht="12">
      <c r="B47" s="32" t="s">
        <v>88</v>
      </c>
      <c r="C47" s="52" t="s">
        <v>630</v>
      </c>
      <c r="D47" s="52" t="s">
        <v>244</v>
      </c>
      <c r="E47" s="33">
        <v>9227</v>
      </c>
      <c r="F47" s="33">
        <v>0</v>
      </c>
      <c r="G47" s="33">
        <v>3279</v>
      </c>
      <c r="H47" s="33">
        <v>12506</v>
      </c>
      <c r="I47" s="33">
        <v>6942</v>
      </c>
      <c r="J47" s="33">
        <v>0</v>
      </c>
      <c r="K47" s="33">
        <v>3279</v>
      </c>
      <c r="L47" s="33">
        <v>10221</v>
      </c>
      <c r="M47" s="33">
        <v>2285</v>
      </c>
      <c r="N47" s="33">
        <v>0</v>
      </c>
      <c r="O47" s="33">
        <v>0</v>
      </c>
      <c r="P47" s="33">
        <v>2285</v>
      </c>
      <c r="Q47" s="33">
        <v>0</v>
      </c>
      <c r="R47" s="33">
        <v>0</v>
      </c>
      <c r="S47" s="57">
        <v>0.7523572125284491</v>
      </c>
      <c r="T47" s="57">
        <v>0.8172877019030865</v>
      </c>
      <c r="U47" s="57">
        <v>0.8172877019030865</v>
      </c>
      <c r="V47" s="10"/>
      <c r="Z47" s="10"/>
    </row>
    <row r="48" spans="2:26" ht="12">
      <c r="B48" s="32" t="s">
        <v>47</v>
      </c>
      <c r="C48" s="52" t="s">
        <v>630</v>
      </c>
      <c r="D48" s="52" t="s">
        <v>246</v>
      </c>
      <c r="E48" s="33">
        <v>5962</v>
      </c>
      <c r="F48" s="33">
        <v>0</v>
      </c>
      <c r="G48" s="33">
        <v>6597</v>
      </c>
      <c r="H48" s="33">
        <v>12559</v>
      </c>
      <c r="I48" s="33">
        <v>2621</v>
      </c>
      <c r="J48" s="33">
        <v>0</v>
      </c>
      <c r="K48" s="33">
        <v>6406</v>
      </c>
      <c r="L48" s="33">
        <v>9027</v>
      </c>
      <c r="M48" s="33">
        <v>3341</v>
      </c>
      <c r="N48" s="33">
        <v>0</v>
      </c>
      <c r="O48" s="33">
        <v>191</v>
      </c>
      <c r="P48" s="33">
        <v>3532</v>
      </c>
      <c r="Q48" s="33">
        <v>0</v>
      </c>
      <c r="R48" s="33">
        <v>0</v>
      </c>
      <c r="S48" s="57">
        <v>0.4396175779939618</v>
      </c>
      <c r="T48" s="57">
        <v>0.7187674177880404</v>
      </c>
      <c r="U48" s="57">
        <v>0.7187674177880404</v>
      </c>
      <c r="V48" s="10"/>
      <c r="Z48" s="10"/>
    </row>
    <row r="49" spans="2:26" ht="12">
      <c r="B49" s="32" t="s">
        <v>127</v>
      </c>
      <c r="C49" s="52" t="s">
        <v>630</v>
      </c>
      <c r="D49" s="52" t="s">
        <v>235</v>
      </c>
      <c r="E49" s="33">
        <v>13113</v>
      </c>
      <c r="F49" s="33">
        <v>0</v>
      </c>
      <c r="G49" s="33">
        <v>2633.3100000000004</v>
      </c>
      <c r="H49" s="33">
        <v>15746.310000000001</v>
      </c>
      <c r="I49" s="33">
        <v>8947</v>
      </c>
      <c r="J49" s="33">
        <v>0</v>
      </c>
      <c r="K49" s="33">
        <v>2585.5200000000004</v>
      </c>
      <c r="L49" s="33">
        <v>11532.52</v>
      </c>
      <c r="M49" s="33">
        <v>4166</v>
      </c>
      <c r="N49" s="33">
        <v>0</v>
      </c>
      <c r="O49" s="33">
        <v>47.790000000000006</v>
      </c>
      <c r="P49" s="33">
        <v>4213.79</v>
      </c>
      <c r="Q49" s="33">
        <v>2633.3100000000013</v>
      </c>
      <c r="R49" s="33">
        <v>47.789999999999964</v>
      </c>
      <c r="S49" s="57">
        <v>0.6823000076260199</v>
      </c>
      <c r="T49" s="57">
        <v>0.6823000076260199</v>
      </c>
      <c r="U49" s="57">
        <v>0.7323950817683634</v>
      </c>
      <c r="V49" s="10"/>
      <c r="Z49" s="10"/>
    </row>
    <row r="50" spans="2:26" ht="12">
      <c r="B50" s="32" t="s">
        <v>98</v>
      </c>
      <c r="C50" s="52" t="s">
        <v>630</v>
      </c>
      <c r="D50" s="52" t="s">
        <v>437</v>
      </c>
      <c r="E50" s="33">
        <v>8823</v>
      </c>
      <c r="F50" s="33">
        <v>0</v>
      </c>
      <c r="G50" s="33">
        <v>2048.13</v>
      </c>
      <c r="H50" s="33">
        <v>10871.130000000001</v>
      </c>
      <c r="I50" s="33">
        <v>5686</v>
      </c>
      <c r="J50" s="33">
        <v>0</v>
      </c>
      <c r="K50" s="33">
        <v>2010.96</v>
      </c>
      <c r="L50" s="33">
        <v>7696.960000000001</v>
      </c>
      <c r="M50" s="33">
        <v>3137</v>
      </c>
      <c r="N50" s="33">
        <v>0</v>
      </c>
      <c r="O50" s="33">
        <v>37.17</v>
      </c>
      <c r="P50" s="33">
        <v>3174.17</v>
      </c>
      <c r="Q50" s="33">
        <v>2048.130000000001</v>
      </c>
      <c r="R50" s="33">
        <v>37.17000000000007</v>
      </c>
      <c r="S50" s="57">
        <v>0.6444520004533605</v>
      </c>
      <c r="T50" s="57">
        <v>0.6444520004533605</v>
      </c>
      <c r="U50" s="57">
        <v>0.708018393672047</v>
      </c>
      <c r="V50" s="10"/>
      <c r="Z50" s="10"/>
    </row>
    <row r="51" spans="2:26" ht="12">
      <c r="B51" s="32" t="s">
        <v>119</v>
      </c>
      <c r="C51" s="52" t="s">
        <v>631</v>
      </c>
      <c r="D51" s="52" t="s">
        <v>253</v>
      </c>
      <c r="E51" s="33">
        <v>5113</v>
      </c>
      <c r="F51" s="33">
        <v>0</v>
      </c>
      <c r="G51" s="33">
        <v>2529.044</v>
      </c>
      <c r="H51" s="33">
        <v>7642.044</v>
      </c>
      <c r="I51" s="33">
        <v>4395</v>
      </c>
      <c r="J51" s="33">
        <v>0</v>
      </c>
      <c r="K51" s="33">
        <v>2529.044</v>
      </c>
      <c r="L51" s="33">
        <v>6924.044</v>
      </c>
      <c r="M51" s="33">
        <v>718</v>
      </c>
      <c r="N51" s="33">
        <v>0</v>
      </c>
      <c r="O51" s="33">
        <v>0</v>
      </c>
      <c r="P51" s="33">
        <v>718</v>
      </c>
      <c r="Q51" s="33">
        <v>2529.044</v>
      </c>
      <c r="R51" s="33">
        <v>0</v>
      </c>
      <c r="S51" s="57">
        <v>0.8595736358302366</v>
      </c>
      <c r="T51" s="57">
        <v>0.8595736358302366</v>
      </c>
      <c r="U51" s="57">
        <v>0.9060460787715957</v>
      </c>
      <c r="V51" s="10"/>
      <c r="Z51" s="10"/>
    </row>
    <row r="52" spans="2:26" ht="12">
      <c r="B52" s="32" t="s">
        <v>75</v>
      </c>
      <c r="C52" s="52" t="s">
        <v>631</v>
      </c>
      <c r="D52" s="52" t="s">
        <v>260</v>
      </c>
      <c r="E52" s="33">
        <v>5697</v>
      </c>
      <c r="F52" s="33">
        <v>0</v>
      </c>
      <c r="G52" s="33">
        <v>8491.27</v>
      </c>
      <c r="H52" s="33">
        <v>14188.27</v>
      </c>
      <c r="I52" s="33">
        <v>2897</v>
      </c>
      <c r="J52" s="33">
        <v>0</v>
      </c>
      <c r="K52" s="33">
        <v>8206.880000000001</v>
      </c>
      <c r="L52" s="33">
        <v>11103.880000000001</v>
      </c>
      <c r="M52" s="33">
        <v>2800</v>
      </c>
      <c r="N52" s="33">
        <v>0</v>
      </c>
      <c r="O52" s="33">
        <v>284.39</v>
      </c>
      <c r="P52" s="33">
        <v>3084.39</v>
      </c>
      <c r="Q52" s="33">
        <v>5424.27</v>
      </c>
      <c r="R52" s="33">
        <v>0.38999999999987267</v>
      </c>
      <c r="S52" s="57">
        <v>0.508513252589082</v>
      </c>
      <c r="T52" s="57">
        <v>0.6481058877225011</v>
      </c>
      <c r="U52" s="57">
        <v>0.7826098601168431</v>
      </c>
      <c r="V52" s="10"/>
      <c r="Z52" s="10"/>
    </row>
    <row r="53" spans="2:26" ht="12">
      <c r="B53" s="32" t="s">
        <v>101</v>
      </c>
      <c r="C53" s="52" t="s">
        <v>631</v>
      </c>
      <c r="D53" s="52" t="s">
        <v>265</v>
      </c>
      <c r="E53" s="33">
        <v>6350</v>
      </c>
      <c r="F53" s="33">
        <v>0</v>
      </c>
      <c r="G53" s="33">
        <v>1877</v>
      </c>
      <c r="H53" s="33">
        <v>8227</v>
      </c>
      <c r="I53" s="33">
        <v>4528</v>
      </c>
      <c r="J53" s="33">
        <v>0</v>
      </c>
      <c r="K53" s="33">
        <v>1856</v>
      </c>
      <c r="L53" s="33">
        <v>6384</v>
      </c>
      <c r="M53" s="33">
        <v>1822</v>
      </c>
      <c r="N53" s="33">
        <v>0</v>
      </c>
      <c r="O53" s="33">
        <v>21</v>
      </c>
      <c r="P53" s="33">
        <v>1843</v>
      </c>
      <c r="Q53" s="33">
        <v>0</v>
      </c>
      <c r="R53" s="33">
        <v>0</v>
      </c>
      <c r="S53" s="57">
        <v>0.7130708661417323</v>
      </c>
      <c r="T53" s="57">
        <v>0.7759815242494227</v>
      </c>
      <c r="U53" s="57">
        <v>0.7759815242494227</v>
      </c>
      <c r="V53" s="10"/>
      <c r="Z53" s="10"/>
    </row>
    <row r="54" spans="2:26" ht="12">
      <c r="B54" s="32" t="s">
        <v>111</v>
      </c>
      <c r="C54" s="52" t="s">
        <v>631</v>
      </c>
      <c r="D54" s="52" t="s">
        <v>255</v>
      </c>
      <c r="E54" s="33">
        <v>9511</v>
      </c>
      <c r="F54" s="33">
        <v>0</v>
      </c>
      <c r="G54" s="33">
        <v>0</v>
      </c>
      <c r="H54" s="33">
        <v>9511</v>
      </c>
      <c r="I54" s="33" t="s">
        <v>9</v>
      </c>
      <c r="J54" s="33" t="s">
        <v>9</v>
      </c>
      <c r="K54" s="33" t="s">
        <v>9</v>
      </c>
      <c r="L54" s="33" t="s">
        <v>9</v>
      </c>
      <c r="M54" s="33" t="s">
        <v>9</v>
      </c>
      <c r="N54" s="33" t="s">
        <v>9</v>
      </c>
      <c r="O54" s="33" t="s">
        <v>9</v>
      </c>
      <c r="P54" s="33" t="s">
        <v>9</v>
      </c>
      <c r="Q54" s="33">
        <v>0</v>
      </c>
      <c r="R54" s="33" t="s">
        <v>9</v>
      </c>
      <c r="S54" s="57" t="s">
        <v>9</v>
      </c>
      <c r="T54" s="57" t="s">
        <v>9</v>
      </c>
      <c r="U54" s="57" t="s">
        <v>9</v>
      </c>
      <c r="V54" s="10"/>
      <c r="Z54" s="10"/>
    </row>
    <row r="55" spans="2:26" ht="12">
      <c r="B55" s="32" t="s">
        <v>112</v>
      </c>
      <c r="C55" s="52" t="s">
        <v>631</v>
      </c>
      <c r="D55" s="52" t="s">
        <v>281</v>
      </c>
      <c r="E55" s="33">
        <v>8843</v>
      </c>
      <c r="F55" s="33">
        <v>701</v>
      </c>
      <c r="G55" s="33">
        <v>2088</v>
      </c>
      <c r="H55" s="33">
        <v>11632</v>
      </c>
      <c r="I55" s="33">
        <v>5203</v>
      </c>
      <c r="J55" s="33">
        <v>679</v>
      </c>
      <c r="K55" s="33">
        <v>1998</v>
      </c>
      <c r="L55" s="33">
        <v>7880</v>
      </c>
      <c r="M55" s="33">
        <v>3640</v>
      </c>
      <c r="N55" s="33">
        <v>22</v>
      </c>
      <c r="O55" s="33">
        <v>90</v>
      </c>
      <c r="P55" s="33">
        <v>3752</v>
      </c>
      <c r="Q55" s="33">
        <v>0</v>
      </c>
      <c r="R55" s="33">
        <v>0</v>
      </c>
      <c r="S55" s="57">
        <v>0.5883749858645256</v>
      </c>
      <c r="T55" s="57">
        <v>0.6774415405777167</v>
      </c>
      <c r="U55" s="57">
        <v>0.6774415405777167</v>
      </c>
      <c r="V55" s="10"/>
      <c r="Z55" s="10"/>
    </row>
    <row r="56" spans="2:26" ht="12">
      <c r="B56" s="32" t="s">
        <v>157</v>
      </c>
      <c r="C56" s="52" t="s">
        <v>631</v>
      </c>
      <c r="D56" s="52" t="s">
        <v>257</v>
      </c>
      <c r="E56" s="33">
        <v>16290</v>
      </c>
      <c r="F56" s="33">
        <v>1863</v>
      </c>
      <c r="G56" s="33">
        <v>303</v>
      </c>
      <c r="H56" s="33">
        <v>18456</v>
      </c>
      <c r="I56" s="33" t="s">
        <v>9</v>
      </c>
      <c r="J56" s="33" t="s">
        <v>9</v>
      </c>
      <c r="K56" s="33" t="s">
        <v>9</v>
      </c>
      <c r="L56" s="33" t="s">
        <v>9</v>
      </c>
      <c r="M56" s="33" t="s">
        <v>9</v>
      </c>
      <c r="N56" s="33" t="s">
        <v>9</v>
      </c>
      <c r="O56" s="33" t="s">
        <v>9</v>
      </c>
      <c r="P56" s="33" t="s">
        <v>9</v>
      </c>
      <c r="Q56" s="33">
        <v>0</v>
      </c>
      <c r="R56" s="33" t="s">
        <v>9</v>
      </c>
      <c r="S56" s="57" t="s">
        <v>9</v>
      </c>
      <c r="T56" s="57" t="s">
        <v>9</v>
      </c>
      <c r="U56" s="57" t="s">
        <v>9</v>
      </c>
      <c r="V56" s="10"/>
      <c r="Z56" s="10"/>
    </row>
    <row r="57" spans="2:26" ht="12">
      <c r="B57" s="32" t="s">
        <v>161</v>
      </c>
      <c r="C57" s="52" t="s">
        <v>631</v>
      </c>
      <c r="D57" s="52" t="s">
        <v>250</v>
      </c>
      <c r="E57" s="33">
        <v>15692</v>
      </c>
      <c r="F57" s="33">
        <v>1231</v>
      </c>
      <c r="G57" s="33">
        <v>14512</v>
      </c>
      <c r="H57" s="33">
        <v>31435</v>
      </c>
      <c r="I57" s="33">
        <v>8778</v>
      </c>
      <c r="J57" s="33">
        <v>1050</v>
      </c>
      <c r="K57" s="33">
        <v>14171</v>
      </c>
      <c r="L57" s="33">
        <v>23999</v>
      </c>
      <c r="M57" s="33">
        <v>6914</v>
      </c>
      <c r="N57" s="33">
        <v>181</v>
      </c>
      <c r="O57" s="33">
        <v>341</v>
      </c>
      <c r="P57" s="33">
        <v>7436</v>
      </c>
      <c r="Q57" s="33">
        <v>4210</v>
      </c>
      <c r="R57" s="33">
        <v>0</v>
      </c>
      <c r="S57" s="57">
        <v>0.5593933214376753</v>
      </c>
      <c r="T57" s="57">
        <v>0.7268686868686869</v>
      </c>
      <c r="U57" s="57">
        <v>0.7634483855574996</v>
      </c>
      <c r="V57" s="10"/>
      <c r="Z57" s="10"/>
    </row>
    <row r="58" spans="2:26" ht="12">
      <c r="B58" s="32" t="s">
        <v>95</v>
      </c>
      <c r="C58" s="52" t="s">
        <v>631</v>
      </c>
      <c r="D58" s="52" t="s">
        <v>259</v>
      </c>
      <c r="E58" s="33">
        <v>10389</v>
      </c>
      <c r="F58" s="33">
        <v>0</v>
      </c>
      <c r="G58" s="33">
        <v>5511</v>
      </c>
      <c r="H58" s="33">
        <v>15900</v>
      </c>
      <c r="I58" s="33">
        <v>6652</v>
      </c>
      <c r="J58" s="33">
        <v>0</v>
      </c>
      <c r="K58" s="33">
        <v>5120</v>
      </c>
      <c r="L58" s="33">
        <v>11772</v>
      </c>
      <c r="M58" s="33">
        <v>3737</v>
      </c>
      <c r="N58" s="33">
        <v>0</v>
      </c>
      <c r="O58" s="33">
        <v>391</v>
      </c>
      <c r="P58" s="33">
        <v>4128</v>
      </c>
      <c r="Q58" s="33">
        <v>0</v>
      </c>
      <c r="R58" s="33">
        <v>0</v>
      </c>
      <c r="S58" s="57">
        <v>0.64029261719126</v>
      </c>
      <c r="T58" s="57">
        <v>0.7403773584905661</v>
      </c>
      <c r="U58" s="57">
        <v>0.7403773584905661</v>
      </c>
      <c r="V58" s="10"/>
      <c r="Z58" s="10"/>
    </row>
    <row r="59" spans="2:26" ht="12">
      <c r="B59" s="32" t="s">
        <v>167</v>
      </c>
      <c r="C59" s="52" t="s">
        <v>631</v>
      </c>
      <c r="D59" s="52" t="s">
        <v>285</v>
      </c>
      <c r="E59" s="33">
        <v>11073</v>
      </c>
      <c r="F59" s="33">
        <v>0</v>
      </c>
      <c r="G59" s="33">
        <v>5998</v>
      </c>
      <c r="H59" s="33">
        <v>17071</v>
      </c>
      <c r="I59" s="33">
        <v>5291</v>
      </c>
      <c r="J59" s="33">
        <v>0</v>
      </c>
      <c r="K59" s="33">
        <v>5771</v>
      </c>
      <c r="L59" s="33">
        <v>11062</v>
      </c>
      <c r="M59" s="33">
        <v>5782</v>
      </c>
      <c r="N59" s="33">
        <v>0</v>
      </c>
      <c r="O59" s="33">
        <v>227</v>
      </c>
      <c r="P59" s="33">
        <v>6009</v>
      </c>
      <c r="Q59" s="33">
        <v>3639</v>
      </c>
      <c r="R59" s="33">
        <v>9</v>
      </c>
      <c r="S59" s="57">
        <v>0.4778289533098528</v>
      </c>
      <c r="T59" s="57">
        <v>0.5533055390113163</v>
      </c>
      <c r="U59" s="57">
        <v>0.6479995313689884</v>
      </c>
      <c r="V59" s="10"/>
      <c r="Z59" s="10"/>
    </row>
    <row r="60" spans="2:26" ht="12">
      <c r="B60" s="32" t="s">
        <v>89</v>
      </c>
      <c r="C60" s="52" t="s">
        <v>631</v>
      </c>
      <c r="D60" s="52" t="s">
        <v>287</v>
      </c>
      <c r="E60" s="33">
        <v>7665</v>
      </c>
      <c r="F60" s="33">
        <v>0</v>
      </c>
      <c r="G60" s="33">
        <v>423</v>
      </c>
      <c r="H60" s="33">
        <v>8088</v>
      </c>
      <c r="I60" s="33">
        <v>5524</v>
      </c>
      <c r="J60" s="33">
        <v>0</v>
      </c>
      <c r="K60" s="33">
        <v>423</v>
      </c>
      <c r="L60" s="33">
        <v>5947</v>
      </c>
      <c r="M60" s="33">
        <v>2141</v>
      </c>
      <c r="N60" s="33">
        <v>0</v>
      </c>
      <c r="O60" s="33">
        <v>0</v>
      </c>
      <c r="P60" s="33">
        <v>2141</v>
      </c>
      <c r="Q60" s="33">
        <v>0</v>
      </c>
      <c r="R60" s="33">
        <v>0</v>
      </c>
      <c r="S60" s="57">
        <v>0.7206784083496413</v>
      </c>
      <c r="T60" s="57">
        <v>0.7352868447082097</v>
      </c>
      <c r="U60" s="57">
        <v>0.7352868447082097</v>
      </c>
      <c r="V60" s="10"/>
      <c r="Z60" s="10"/>
    </row>
    <row r="61" spans="2:26" ht="12">
      <c r="B61" s="32" t="s">
        <v>109</v>
      </c>
      <c r="C61" s="52" t="s">
        <v>631</v>
      </c>
      <c r="D61" s="52" t="s">
        <v>290</v>
      </c>
      <c r="E61" s="33">
        <v>9673</v>
      </c>
      <c r="F61" s="33">
        <v>0</v>
      </c>
      <c r="G61" s="33">
        <v>6314</v>
      </c>
      <c r="H61" s="33">
        <v>15987</v>
      </c>
      <c r="I61" s="33">
        <v>5658</v>
      </c>
      <c r="J61" s="33">
        <v>0</v>
      </c>
      <c r="K61" s="33">
        <v>6074</v>
      </c>
      <c r="L61" s="33">
        <v>11732</v>
      </c>
      <c r="M61" s="33">
        <v>4015</v>
      </c>
      <c r="N61" s="33">
        <v>0</v>
      </c>
      <c r="O61" s="33">
        <v>240</v>
      </c>
      <c r="P61" s="33">
        <v>4255</v>
      </c>
      <c r="Q61" s="33">
        <v>0</v>
      </c>
      <c r="R61" s="33">
        <v>0</v>
      </c>
      <c r="S61" s="57">
        <v>0.5849271167166339</v>
      </c>
      <c r="T61" s="57">
        <v>0.7338462500781885</v>
      </c>
      <c r="U61" s="57">
        <v>0.7338462500781885</v>
      </c>
      <c r="V61" s="10"/>
      <c r="Z61" s="10"/>
    </row>
    <row r="62" spans="2:26" ht="12">
      <c r="B62" s="32" t="s">
        <v>99</v>
      </c>
      <c r="C62" s="52" t="s">
        <v>631</v>
      </c>
      <c r="D62" s="52" t="s">
        <v>294</v>
      </c>
      <c r="E62" s="33">
        <v>13379</v>
      </c>
      <c r="F62" s="33">
        <v>0</v>
      </c>
      <c r="G62" s="33">
        <v>7595</v>
      </c>
      <c r="H62" s="33">
        <v>20974</v>
      </c>
      <c r="I62" s="33">
        <v>9238</v>
      </c>
      <c r="J62" s="33">
        <v>0</v>
      </c>
      <c r="K62" s="33">
        <v>7440</v>
      </c>
      <c r="L62" s="33">
        <v>16678</v>
      </c>
      <c r="M62" s="33">
        <v>4141</v>
      </c>
      <c r="N62" s="33">
        <v>0</v>
      </c>
      <c r="O62" s="33">
        <v>155</v>
      </c>
      <c r="P62" s="33">
        <v>4296</v>
      </c>
      <c r="Q62" s="33">
        <v>0</v>
      </c>
      <c r="R62" s="33">
        <v>0</v>
      </c>
      <c r="S62" s="57">
        <v>0.6904850885716421</v>
      </c>
      <c r="T62" s="57">
        <v>0.7951749785448651</v>
      </c>
      <c r="U62" s="57">
        <v>0.7951749785448651</v>
      </c>
      <c r="V62" s="10"/>
      <c r="Z62" s="10"/>
    </row>
    <row r="63" spans="2:26" ht="12">
      <c r="B63" s="32" t="s">
        <v>147</v>
      </c>
      <c r="C63" s="52" t="s">
        <v>631</v>
      </c>
      <c r="D63" s="52" t="s">
        <v>274</v>
      </c>
      <c r="E63" s="33">
        <v>12369</v>
      </c>
      <c r="F63" s="33">
        <v>0</v>
      </c>
      <c r="G63" s="33">
        <v>15312</v>
      </c>
      <c r="H63" s="33">
        <v>27681</v>
      </c>
      <c r="I63" s="33">
        <v>5497</v>
      </c>
      <c r="J63" s="33">
        <v>0</v>
      </c>
      <c r="K63" s="33">
        <v>13965</v>
      </c>
      <c r="L63" s="33">
        <v>19462</v>
      </c>
      <c r="M63" s="33">
        <v>6872</v>
      </c>
      <c r="N63" s="33">
        <v>0</v>
      </c>
      <c r="O63" s="33">
        <v>1347</v>
      </c>
      <c r="P63" s="33">
        <v>8219</v>
      </c>
      <c r="Q63" s="33">
        <v>9301</v>
      </c>
      <c r="R63" s="33">
        <v>317</v>
      </c>
      <c r="S63" s="57">
        <v>0.44441749535128144</v>
      </c>
      <c r="T63" s="57">
        <v>0.570076169749728</v>
      </c>
      <c r="U63" s="57">
        <v>0.7030815360716737</v>
      </c>
      <c r="V63" s="10"/>
      <c r="Z63" s="10"/>
    </row>
    <row r="64" spans="2:26" ht="12">
      <c r="B64" s="32" t="s">
        <v>126</v>
      </c>
      <c r="C64" s="52" t="s">
        <v>631</v>
      </c>
      <c r="D64" s="52" t="s">
        <v>296</v>
      </c>
      <c r="E64" s="33">
        <v>33759</v>
      </c>
      <c r="F64" s="33">
        <v>0</v>
      </c>
      <c r="G64" s="33">
        <v>15325.956</v>
      </c>
      <c r="H64" s="33">
        <v>49084.956</v>
      </c>
      <c r="I64" s="33">
        <v>18375</v>
      </c>
      <c r="J64" s="33">
        <v>0</v>
      </c>
      <c r="K64" s="33">
        <v>15325.956</v>
      </c>
      <c r="L64" s="33">
        <v>33700.956</v>
      </c>
      <c r="M64" s="33">
        <v>15384</v>
      </c>
      <c r="N64" s="33">
        <v>0</v>
      </c>
      <c r="O64" s="33">
        <v>0</v>
      </c>
      <c r="P64" s="33">
        <v>15384</v>
      </c>
      <c r="Q64" s="33">
        <v>15325.955999999998</v>
      </c>
      <c r="R64" s="33">
        <v>0</v>
      </c>
      <c r="S64" s="57">
        <v>0.5442992979649871</v>
      </c>
      <c r="T64" s="57">
        <v>0.5442992979649871</v>
      </c>
      <c r="U64" s="57">
        <v>0.6865842153347351</v>
      </c>
      <c r="V64" s="10"/>
      <c r="Z64" s="10"/>
    </row>
    <row r="65" spans="2:26" ht="12">
      <c r="B65" s="32" t="s">
        <v>97</v>
      </c>
      <c r="C65" s="52" t="s">
        <v>631</v>
      </c>
      <c r="D65" s="52" t="s">
        <v>282</v>
      </c>
      <c r="E65" s="33">
        <v>11666</v>
      </c>
      <c r="F65" s="33">
        <v>1785</v>
      </c>
      <c r="G65" s="33">
        <v>7006</v>
      </c>
      <c r="H65" s="33">
        <v>20457</v>
      </c>
      <c r="I65" s="33">
        <v>6551</v>
      </c>
      <c r="J65" s="33">
        <v>1601</v>
      </c>
      <c r="K65" s="33">
        <v>6925</v>
      </c>
      <c r="L65" s="33">
        <v>15077</v>
      </c>
      <c r="M65" s="33">
        <v>5115</v>
      </c>
      <c r="N65" s="33">
        <v>184</v>
      </c>
      <c r="O65" s="33">
        <v>81</v>
      </c>
      <c r="P65" s="33">
        <v>5380</v>
      </c>
      <c r="Q65" s="33">
        <v>0</v>
      </c>
      <c r="R65" s="33">
        <v>0</v>
      </c>
      <c r="S65" s="57">
        <v>0.5615463740785188</v>
      </c>
      <c r="T65" s="57">
        <v>0.7370093366573789</v>
      </c>
      <c r="U65" s="57">
        <v>0.7370093366573789</v>
      </c>
      <c r="V65" s="10"/>
      <c r="Z65" s="10"/>
    </row>
    <row r="66" spans="2:26" ht="12">
      <c r="B66" s="32" t="s">
        <v>131</v>
      </c>
      <c r="C66" s="52" t="s">
        <v>631</v>
      </c>
      <c r="D66" s="52" t="s">
        <v>439</v>
      </c>
      <c r="E66" s="33">
        <v>15992</v>
      </c>
      <c r="F66" s="33">
        <v>0</v>
      </c>
      <c r="G66" s="33">
        <v>20635.730000000003</v>
      </c>
      <c r="H66" s="33">
        <v>36627.73</v>
      </c>
      <c r="I66" s="33">
        <v>7536</v>
      </c>
      <c r="J66" s="33">
        <v>0</v>
      </c>
      <c r="K66" s="33">
        <v>19487.120000000003</v>
      </c>
      <c r="L66" s="33">
        <v>27023.120000000003</v>
      </c>
      <c r="M66" s="33">
        <v>8456</v>
      </c>
      <c r="N66" s="33">
        <v>0</v>
      </c>
      <c r="O66" s="33">
        <v>1148.61</v>
      </c>
      <c r="P66" s="33">
        <v>9604.61</v>
      </c>
      <c r="Q66" s="33">
        <v>6265.730000000003</v>
      </c>
      <c r="R66" s="33">
        <v>0.6100000000005821</v>
      </c>
      <c r="S66" s="57">
        <v>0.47123561780890444</v>
      </c>
      <c r="T66" s="57">
        <v>0.6836835518081813</v>
      </c>
      <c r="U66" s="57">
        <v>0.7377776345954281</v>
      </c>
      <c r="V66" s="10"/>
      <c r="Z66" s="10"/>
    </row>
    <row r="67" spans="2:26" ht="12">
      <c r="B67" s="32" t="s">
        <v>148</v>
      </c>
      <c r="C67" s="52" t="s">
        <v>631</v>
      </c>
      <c r="D67" s="52" t="s">
        <v>272</v>
      </c>
      <c r="E67" s="33">
        <v>21003</v>
      </c>
      <c r="F67" s="33">
        <v>1932</v>
      </c>
      <c r="G67" s="33">
        <v>12558</v>
      </c>
      <c r="H67" s="33">
        <v>35493</v>
      </c>
      <c r="I67" s="33">
        <v>10752</v>
      </c>
      <c r="J67" s="33">
        <v>1842</v>
      </c>
      <c r="K67" s="33">
        <v>12513</v>
      </c>
      <c r="L67" s="33">
        <v>25107</v>
      </c>
      <c r="M67" s="33">
        <v>10251</v>
      </c>
      <c r="N67" s="33">
        <v>90</v>
      </c>
      <c r="O67" s="33">
        <v>45</v>
      </c>
      <c r="P67" s="33">
        <v>10386</v>
      </c>
      <c r="Q67" s="33">
        <v>12558</v>
      </c>
      <c r="R67" s="33">
        <v>45</v>
      </c>
      <c r="S67" s="57">
        <v>0.5119268675903442</v>
      </c>
      <c r="T67" s="57">
        <v>0.5491170699803793</v>
      </c>
      <c r="U67" s="57">
        <v>0.7073789197870003</v>
      </c>
      <c r="V67" s="10"/>
      <c r="Z67" s="10"/>
    </row>
    <row r="68" spans="2:26" ht="12">
      <c r="B68" s="32" t="s">
        <v>90</v>
      </c>
      <c r="C68" s="52" t="s">
        <v>631</v>
      </c>
      <c r="D68" s="52" t="s">
        <v>299</v>
      </c>
      <c r="E68" s="33">
        <v>14525</v>
      </c>
      <c r="F68" s="33">
        <v>489</v>
      </c>
      <c r="G68" s="33">
        <v>8479</v>
      </c>
      <c r="H68" s="33">
        <v>23493</v>
      </c>
      <c r="I68" s="33">
        <v>7607</v>
      </c>
      <c r="J68" s="33">
        <v>489</v>
      </c>
      <c r="K68" s="33">
        <v>8201</v>
      </c>
      <c r="L68" s="33">
        <v>16297</v>
      </c>
      <c r="M68" s="33">
        <v>6918</v>
      </c>
      <c r="N68" s="33">
        <v>0</v>
      </c>
      <c r="O68" s="33">
        <v>278</v>
      </c>
      <c r="P68" s="33">
        <v>7196</v>
      </c>
      <c r="Q68" s="33">
        <v>0</v>
      </c>
      <c r="R68" s="33">
        <v>0</v>
      </c>
      <c r="S68" s="57">
        <v>0.5237177280550774</v>
      </c>
      <c r="T68" s="57">
        <v>0.6936959945515686</v>
      </c>
      <c r="U68" s="57">
        <v>0.6936959945515686</v>
      </c>
      <c r="V68" s="10"/>
      <c r="Z68" s="10"/>
    </row>
    <row r="69" spans="2:26" ht="12">
      <c r="B69" s="32" t="s">
        <v>51</v>
      </c>
      <c r="C69" s="52" t="s">
        <v>631</v>
      </c>
      <c r="D69" s="52" t="s">
        <v>297</v>
      </c>
      <c r="E69" s="33">
        <v>8300</v>
      </c>
      <c r="F69" s="33">
        <v>0</v>
      </c>
      <c r="G69" s="33">
        <v>4630</v>
      </c>
      <c r="H69" s="33">
        <v>12930</v>
      </c>
      <c r="I69" s="33">
        <v>5781</v>
      </c>
      <c r="J69" s="33">
        <v>0</v>
      </c>
      <c r="K69" s="33">
        <v>4531</v>
      </c>
      <c r="L69" s="33">
        <v>10312</v>
      </c>
      <c r="M69" s="33">
        <v>2519</v>
      </c>
      <c r="N69" s="33">
        <v>0</v>
      </c>
      <c r="O69" s="33">
        <v>99</v>
      </c>
      <c r="P69" s="33">
        <v>2618</v>
      </c>
      <c r="Q69" s="33">
        <v>0</v>
      </c>
      <c r="R69" s="33">
        <v>0</v>
      </c>
      <c r="S69" s="57">
        <v>0.6965060240963855</v>
      </c>
      <c r="T69" s="57">
        <v>0.7975251353441609</v>
      </c>
      <c r="U69" s="57">
        <v>0.7975251353441609</v>
      </c>
      <c r="V69" s="10"/>
      <c r="Z69" s="10"/>
    </row>
    <row r="70" spans="2:26" ht="12">
      <c r="B70" s="32" t="s">
        <v>153</v>
      </c>
      <c r="C70" s="52" t="s">
        <v>631</v>
      </c>
      <c r="D70" s="52" t="s">
        <v>306</v>
      </c>
      <c r="E70" s="33">
        <v>12519</v>
      </c>
      <c r="F70" s="33">
        <v>0</v>
      </c>
      <c r="G70" s="33">
        <v>6438</v>
      </c>
      <c r="H70" s="33">
        <v>18957</v>
      </c>
      <c r="I70" s="33">
        <v>6153</v>
      </c>
      <c r="J70" s="33">
        <v>0</v>
      </c>
      <c r="K70" s="33">
        <v>6429</v>
      </c>
      <c r="L70" s="33">
        <v>12582</v>
      </c>
      <c r="M70" s="33">
        <v>6366</v>
      </c>
      <c r="N70" s="33">
        <v>0</v>
      </c>
      <c r="O70" s="33">
        <v>9</v>
      </c>
      <c r="P70" s="33">
        <v>6375</v>
      </c>
      <c r="Q70" s="33">
        <v>0</v>
      </c>
      <c r="R70" s="33">
        <v>0</v>
      </c>
      <c r="S70" s="57">
        <v>0.4914929307452672</v>
      </c>
      <c r="T70" s="57">
        <v>0.6637126127551828</v>
      </c>
      <c r="U70" s="57">
        <v>0.6637126127551828</v>
      </c>
      <c r="V70" s="10"/>
      <c r="Z70" s="10"/>
    </row>
    <row r="71" spans="2:26" ht="12">
      <c r="B71" s="32" t="s">
        <v>100</v>
      </c>
      <c r="C71" s="52" t="s">
        <v>631</v>
      </c>
      <c r="D71" s="52" t="s">
        <v>308</v>
      </c>
      <c r="E71" s="33">
        <v>5905</v>
      </c>
      <c r="F71" s="33">
        <v>0</v>
      </c>
      <c r="G71" s="33">
        <v>0</v>
      </c>
      <c r="H71" s="33">
        <v>5905</v>
      </c>
      <c r="I71" s="33">
        <v>3404</v>
      </c>
      <c r="J71" s="33">
        <v>0</v>
      </c>
      <c r="K71" s="33">
        <v>0</v>
      </c>
      <c r="L71" s="33">
        <v>3404</v>
      </c>
      <c r="M71" s="33">
        <v>2501</v>
      </c>
      <c r="N71" s="33">
        <v>0</v>
      </c>
      <c r="O71" s="33">
        <v>0</v>
      </c>
      <c r="P71" s="33">
        <v>2501</v>
      </c>
      <c r="Q71" s="33">
        <v>0</v>
      </c>
      <c r="R71" s="33">
        <v>0</v>
      </c>
      <c r="S71" s="57">
        <v>0.5764606265876376</v>
      </c>
      <c r="T71" s="57">
        <v>0.5764606265876376</v>
      </c>
      <c r="U71" s="57">
        <v>0.5764606265876376</v>
      </c>
      <c r="V71" s="10"/>
      <c r="Z71" s="10"/>
    </row>
    <row r="72" spans="2:26" ht="12">
      <c r="B72" s="32" t="s">
        <v>60</v>
      </c>
      <c r="C72" s="52" t="s">
        <v>632</v>
      </c>
      <c r="D72" s="52" t="s">
        <v>311</v>
      </c>
      <c r="E72" s="33">
        <v>6124</v>
      </c>
      <c r="F72" s="33">
        <v>322</v>
      </c>
      <c r="G72" s="33">
        <v>4</v>
      </c>
      <c r="H72" s="33">
        <v>6450</v>
      </c>
      <c r="I72" s="33">
        <v>3905</v>
      </c>
      <c r="J72" s="33">
        <v>322</v>
      </c>
      <c r="K72" s="33">
        <v>4</v>
      </c>
      <c r="L72" s="33">
        <v>4231</v>
      </c>
      <c r="M72" s="33">
        <v>2219</v>
      </c>
      <c r="N72" s="33">
        <v>0</v>
      </c>
      <c r="O72" s="33">
        <v>0</v>
      </c>
      <c r="P72" s="33">
        <v>2219</v>
      </c>
      <c r="Q72" s="33">
        <v>0</v>
      </c>
      <c r="R72" s="33">
        <v>0</v>
      </c>
      <c r="S72" s="57">
        <v>0.6376551273677336</v>
      </c>
      <c r="T72" s="57">
        <v>0.655968992248062</v>
      </c>
      <c r="U72" s="57">
        <v>0.655968992248062</v>
      </c>
      <c r="V72" s="10"/>
      <c r="Z72" s="10"/>
    </row>
    <row r="73" spans="2:26" ht="12">
      <c r="B73" s="32" t="s">
        <v>73</v>
      </c>
      <c r="C73" s="52" t="s">
        <v>632</v>
      </c>
      <c r="D73" s="52" t="s">
        <v>314</v>
      </c>
      <c r="E73" s="33">
        <v>8740</v>
      </c>
      <c r="F73" s="33">
        <v>0</v>
      </c>
      <c r="G73" s="33">
        <v>0</v>
      </c>
      <c r="H73" s="33">
        <v>8740</v>
      </c>
      <c r="I73" s="33">
        <v>6879</v>
      </c>
      <c r="J73" s="33">
        <v>0</v>
      </c>
      <c r="K73" s="33">
        <v>0</v>
      </c>
      <c r="L73" s="33">
        <v>6879</v>
      </c>
      <c r="M73" s="33">
        <v>1861</v>
      </c>
      <c r="N73" s="33">
        <v>0</v>
      </c>
      <c r="O73" s="33">
        <v>0</v>
      </c>
      <c r="P73" s="33">
        <v>1861</v>
      </c>
      <c r="Q73" s="33">
        <v>0</v>
      </c>
      <c r="R73" s="33">
        <v>0</v>
      </c>
      <c r="S73" s="57">
        <v>0.787070938215103</v>
      </c>
      <c r="T73" s="57">
        <v>0.787070938215103</v>
      </c>
      <c r="U73" s="57">
        <v>0.787070938215103</v>
      </c>
      <c r="V73" s="10"/>
      <c r="Z73" s="10"/>
    </row>
    <row r="74" spans="2:26" ht="12">
      <c r="B74" s="32" t="s">
        <v>43</v>
      </c>
      <c r="C74" s="52" t="s">
        <v>632</v>
      </c>
      <c r="D74" s="52" t="s">
        <v>320</v>
      </c>
      <c r="E74" s="33">
        <v>10922</v>
      </c>
      <c r="F74" s="33">
        <v>0</v>
      </c>
      <c r="G74" s="33">
        <v>1369</v>
      </c>
      <c r="H74" s="33">
        <v>12291</v>
      </c>
      <c r="I74" s="33">
        <v>7824</v>
      </c>
      <c r="J74" s="33">
        <v>0</v>
      </c>
      <c r="K74" s="33">
        <v>1367</v>
      </c>
      <c r="L74" s="33">
        <v>9191</v>
      </c>
      <c r="M74" s="33">
        <v>3098</v>
      </c>
      <c r="N74" s="33">
        <v>0</v>
      </c>
      <c r="O74" s="33">
        <v>2</v>
      </c>
      <c r="P74" s="33">
        <v>3100</v>
      </c>
      <c r="Q74" s="33">
        <v>0</v>
      </c>
      <c r="R74" s="33">
        <v>0</v>
      </c>
      <c r="S74" s="57">
        <v>0.7163523164255631</v>
      </c>
      <c r="T74" s="57">
        <v>0.7477829305996258</v>
      </c>
      <c r="U74" s="57">
        <v>0.7477829305996258</v>
      </c>
      <c r="V74" s="10"/>
      <c r="Z74" s="10"/>
    </row>
    <row r="75" spans="2:26" ht="12">
      <c r="B75" s="32" t="s">
        <v>156</v>
      </c>
      <c r="C75" s="52" t="s">
        <v>632</v>
      </c>
      <c r="D75" s="52" t="s">
        <v>316</v>
      </c>
      <c r="E75" s="33">
        <v>15166</v>
      </c>
      <c r="F75" s="33">
        <v>0</v>
      </c>
      <c r="G75" s="33">
        <v>2342</v>
      </c>
      <c r="H75" s="33">
        <v>17508</v>
      </c>
      <c r="I75" s="33">
        <v>10809</v>
      </c>
      <c r="J75" s="33">
        <v>0</v>
      </c>
      <c r="K75" s="33">
        <v>2342</v>
      </c>
      <c r="L75" s="33">
        <v>13151</v>
      </c>
      <c r="M75" s="33">
        <v>4357</v>
      </c>
      <c r="N75" s="33">
        <v>0</v>
      </c>
      <c r="O75" s="33">
        <v>0</v>
      </c>
      <c r="P75" s="33">
        <v>4357</v>
      </c>
      <c r="Q75" s="33">
        <v>2342</v>
      </c>
      <c r="R75" s="33">
        <v>0</v>
      </c>
      <c r="S75" s="57">
        <v>0.7127126467097454</v>
      </c>
      <c r="T75" s="57">
        <v>0.7127126467097454</v>
      </c>
      <c r="U75" s="57">
        <v>0.7511423349326022</v>
      </c>
      <c r="V75" s="10"/>
      <c r="Z75" s="10"/>
    </row>
    <row r="76" spans="2:26" ht="12">
      <c r="B76" s="32" t="s">
        <v>164</v>
      </c>
      <c r="C76" s="52" t="s">
        <v>632</v>
      </c>
      <c r="D76" s="52" t="s">
        <v>322</v>
      </c>
      <c r="E76" s="33">
        <v>12852</v>
      </c>
      <c r="F76" s="33">
        <v>0</v>
      </c>
      <c r="G76" s="33">
        <v>11205</v>
      </c>
      <c r="H76" s="33">
        <v>24057</v>
      </c>
      <c r="I76" s="33">
        <v>6592</v>
      </c>
      <c r="J76" s="33">
        <v>0</v>
      </c>
      <c r="K76" s="33">
        <v>11205</v>
      </c>
      <c r="L76" s="33">
        <v>17797</v>
      </c>
      <c r="M76" s="33">
        <v>6260</v>
      </c>
      <c r="N76" s="33">
        <v>0</v>
      </c>
      <c r="O76" s="33">
        <v>0</v>
      </c>
      <c r="P76" s="33">
        <v>6260</v>
      </c>
      <c r="Q76" s="33">
        <v>0</v>
      </c>
      <c r="R76" s="33">
        <v>0</v>
      </c>
      <c r="S76" s="57">
        <v>0.51291627762216</v>
      </c>
      <c r="T76" s="57">
        <v>0.739784678056283</v>
      </c>
      <c r="U76" s="57">
        <v>0.739784678056283</v>
      </c>
      <c r="V76" s="10"/>
      <c r="Z76" s="10"/>
    </row>
    <row r="77" spans="2:26" ht="12">
      <c r="B77" s="32" t="s">
        <v>115</v>
      </c>
      <c r="C77" s="52" t="s">
        <v>632</v>
      </c>
      <c r="D77" s="52" t="s">
        <v>325</v>
      </c>
      <c r="E77" s="33">
        <v>13210</v>
      </c>
      <c r="F77" s="33">
        <v>0</v>
      </c>
      <c r="G77" s="33">
        <v>3782</v>
      </c>
      <c r="H77" s="33">
        <v>16992</v>
      </c>
      <c r="I77" s="33">
        <v>8820</v>
      </c>
      <c r="J77" s="33">
        <v>0</v>
      </c>
      <c r="K77" s="33">
        <v>3781</v>
      </c>
      <c r="L77" s="33">
        <v>12601</v>
      </c>
      <c r="M77" s="33">
        <v>4390</v>
      </c>
      <c r="N77" s="33">
        <v>0</v>
      </c>
      <c r="O77" s="33">
        <v>1</v>
      </c>
      <c r="P77" s="33">
        <v>4391</v>
      </c>
      <c r="Q77" s="33">
        <v>0</v>
      </c>
      <c r="R77" s="33">
        <v>0</v>
      </c>
      <c r="S77" s="57">
        <v>0.6676760030280091</v>
      </c>
      <c r="T77" s="57">
        <v>0.741584274952919</v>
      </c>
      <c r="U77" s="57">
        <v>0.741584274952919</v>
      </c>
      <c r="V77" s="10"/>
      <c r="Z77" s="10"/>
    </row>
    <row r="78" spans="2:26" ht="12">
      <c r="B78" s="32" t="s">
        <v>123</v>
      </c>
      <c r="C78" s="52" t="s">
        <v>632</v>
      </c>
      <c r="D78" s="52" t="s">
        <v>331</v>
      </c>
      <c r="E78" s="33">
        <v>6499</v>
      </c>
      <c r="F78" s="33">
        <v>0</v>
      </c>
      <c r="G78" s="33">
        <v>3413</v>
      </c>
      <c r="H78" s="33">
        <v>9912</v>
      </c>
      <c r="I78" s="33">
        <v>3913</v>
      </c>
      <c r="J78" s="33">
        <v>0</v>
      </c>
      <c r="K78" s="33">
        <v>3358</v>
      </c>
      <c r="L78" s="33">
        <v>7271</v>
      </c>
      <c r="M78" s="33">
        <v>2586</v>
      </c>
      <c r="N78" s="33">
        <v>0</v>
      </c>
      <c r="O78" s="33">
        <v>55</v>
      </c>
      <c r="P78" s="33">
        <v>2641</v>
      </c>
      <c r="Q78" s="33">
        <v>0</v>
      </c>
      <c r="R78" s="33">
        <v>0</v>
      </c>
      <c r="S78" s="57">
        <v>0.6020926296353285</v>
      </c>
      <c r="T78" s="57">
        <v>0.7335552865213882</v>
      </c>
      <c r="U78" s="57">
        <v>0.7335552865213882</v>
      </c>
      <c r="V78" s="10"/>
      <c r="Z78" s="10"/>
    </row>
    <row r="79" spans="2:26" ht="12">
      <c r="B79" s="32" t="s">
        <v>59</v>
      </c>
      <c r="C79" s="52" t="s">
        <v>632</v>
      </c>
      <c r="D79" s="52" t="s">
        <v>333</v>
      </c>
      <c r="E79" s="33">
        <v>4975</v>
      </c>
      <c r="F79" s="33">
        <v>0</v>
      </c>
      <c r="G79" s="33">
        <v>952</v>
      </c>
      <c r="H79" s="33">
        <v>5927</v>
      </c>
      <c r="I79" s="33">
        <v>3875</v>
      </c>
      <c r="J79" s="33">
        <v>0</v>
      </c>
      <c r="K79" s="33">
        <v>951</v>
      </c>
      <c r="L79" s="33">
        <v>4826</v>
      </c>
      <c r="M79" s="33">
        <v>1100</v>
      </c>
      <c r="N79" s="33">
        <v>0</v>
      </c>
      <c r="O79" s="33">
        <v>1</v>
      </c>
      <c r="P79" s="33">
        <v>1101</v>
      </c>
      <c r="Q79" s="33">
        <v>0</v>
      </c>
      <c r="R79" s="33">
        <v>0</v>
      </c>
      <c r="S79" s="57">
        <v>0.7788944723618091</v>
      </c>
      <c r="T79" s="57">
        <v>0.8142399190146786</v>
      </c>
      <c r="U79" s="57">
        <v>0.8142399190146786</v>
      </c>
      <c r="V79" s="10"/>
      <c r="Z79" s="10"/>
    </row>
    <row r="80" spans="2:26" ht="12">
      <c r="B80" s="32" t="s">
        <v>146</v>
      </c>
      <c r="C80" s="52" t="s">
        <v>632</v>
      </c>
      <c r="D80" s="52" t="s">
        <v>300</v>
      </c>
      <c r="E80" s="33">
        <v>10915</v>
      </c>
      <c r="F80" s="33">
        <v>0</v>
      </c>
      <c r="G80" s="33">
        <v>10082</v>
      </c>
      <c r="H80" s="33">
        <v>20997</v>
      </c>
      <c r="I80" s="33">
        <v>5378</v>
      </c>
      <c r="J80" s="33">
        <v>0</v>
      </c>
      <c r="K80" s="33">
        <v>8843</v>
      </c>
      <c r="L80" s="33">
        <v>14221</v>
      </c>
      <c r="M80" s="33">
        <v>5537</v>
      </c>
      <c r="N80" s="33">
        <v>0</v>
      </c>
      <c r="O80" s="33">
        <v>1239</v>
      </c>
      <c r="P80" s="33">
        <v>6776</v>
      </c>
      <c r="Q80" s="33">
        <v>10082</v>
      </c>
      <c r="R80" s="33">
        <v>1239</v>
      </c>
      <c r="S80" s="57">
        <v>0.49271644525881814</v>
      </c>
      <c r="T80" s="57">
        <v>0.49271644525881814</v>
      </c>
      <c r="U80" s="57">
        <v>0.6772872315092632</v>
      </c>
      <c r="V80" s="10"/>
      <c r="Z80" s="10"/>
    </row>
    <row r="81" spans="2:26" ht="12">
      <c r="B81" s="32" t="s">
        <v>124</v>
      </c>
      <c r="C81" s="52" t="s">
        <v>632</v>
      </c>
      <c r="D81" s="52" t="s">
        <v>310</v>
      </c>
      <c r="E81" s="33">
        <v>17671</v>
      </c>
      <c r="F81" s="33">
        <v>0</v>
      </c>
      <c r="G81" s="33">
        <v>11818</v>
      </c>
      <c r="H81" s="33">
        <v>29489</v>
      </c>
      <c r="I81" s="33">
        <v>10191</v>
      </c>
      <c r="J81" s="33">
        <v>0</v>
      </c>
      <c r="K81" s="33">
        <v>11750</v>
      </c>
      <c r="L81" s="33">
        <v>21941</v>
      </c>
      <c r="M81" s="33">
        <v>7480</v>
      </c>
      <c r="N81" s="33">
        <v>0</v>
      </c>
      <c r="O81" s="33">
        <v>68</v>
      </c>
      <c r="P81" s="33">
        <v>7548</v>
      </c>
      <c r="Q81" s="33">
        <v>0</v>
      </c>
      <c r="R81" s="33">
        <v>0</v>
      </c>
      <c r="S81" s="57">
        <v>0.576707600022636</v>
      </c>
      <c r="T81" s="57">
        <v>0.7440401505646174</v>
      </c>
      <c r="U81" s="57">
        <v>0.7440401505646174</v>
      </c>
      <c r="V81" s="10"/>
      <c r="Z81" s="10"/>
    </row>
    <row r="82" spans="2:26" ht="12">
      <c r="B82" s="32" t="s">
        <v>159</v>
      </c>
      <c r="C82" s="52" t="s">
        <v>632</v>
      </c>
      <c r="D82" s="52" t="s">
        <v>345</v>
      </c>
      <c r="E82" s="33">
        <v>17113</v>
      </c>
      <c r="F82" s="33">
        <v>0</v>
      </c>
      <c r="G82" s="33">
        <v>6477</v>
      </c>
      <c r="H82" s="33">
        <v>23590</v>
      </c>
      <c r="I82" s="33" t="s">
        <v>9</v>
      </c>
      <c r="J82" s="33" t="s">
        <v>9</v>
      </c>
      <c r="K82" s="33" t="s">
        <v>9</v>
      </c>
      <c r="L82" s="33" t="s">
        <v>9</v>
      </c>
      <c r="M82" s="33" t="s">
        <v>9</v>
      </c>
      <c r="N82" s="33" t="s">
        <v>9</v>
      </c>
      <c r="O82" s="33" t="s">
        <v>9</v>
      </c>
      <c r="P82" s="33" t="s">
        <v>9</v>
      </c>
      <c r="Q82" s="33">
        <v>0</v>
      </c>
      <c r="R82" s="33" t="s">
        <v>9</v>
      </c>
      <c r="S82" s="57" t="s">
        <v>9</v>
      </c>
      <c r="T82" s="57" t="s">
        <v>9</v>
      </c>
      <c r="U82" s="57" t="s">
        <v>9</v>
      </c>
      <c r="V82" s="10"/>
      <c r="Z82" s="10"/>
    </row>
    <row r="83" spans="2:26" ht="12">
      <c r="B83" s="32" t="s">
        <v>110</v>
      </c>
      <c r="C83" s="52" t="s">
        <v>632</v>
      </c>
      <c r="D83" s="52" t="s">
        <v>596</v>
      </c>
      <c r="E83" s="33">
        <v>9421</v>
      </c>
      <c r="F83" s="33">
        <v>0</v>
      </c>
      <c r="G83" s="33">
        <v>2811</v>
      </c>
      <c r="H83" s="33">
        <v>12232</v>
      </c>
      <c r="I83" s="33">
        <v>6181</v>
      </c>
      <c r="J83" s="33">
        <v>0</v>
      </c>
      <c r="K83" s="33">
        <v>2799</v>
      </c>
      <c r="L83" s="33">
        <v>8980</v>
      </c>
      <c r="M83" s="33">
        <v>3240</v>
      </c>
      <c r="N83" s="33">
        <v>0</v>
      </c>
      <c r="O83" s="33">
        <v>12</v>
      </c>
      <c r="P83" s="33">
        <v>3252</v>
      </c>
      <c r="Q83" s="33">
        <v>504</v>
      </c>
      <c r="R83" s="33">
        <v>0</v>
      </c>
      <c r="S83" s="57">
        <v>0.6560874641757776</v>
      </c>
      <c r="T83" s="57">
        <v>0.7227148703956344</v>
      </c>
      <c r="U83" s="57">
        <v>0.7341399607586658</v>
      </c>
      <c r="V83" s="10"/>
      <c r="Z83" s="10"/>
    </row>
    <row r="84" spans="2:26" ht="12">
      <c r="B84" s="32" t="s">
        <v>142</v>
      </c>
      <c r="C84" s="52" t="s">
        <v>632</v>
      </c>
      <c r="D84" s="52" t="s">
        <v>349</v>
      </c>
      <c r="E84" s="33">
        <v>4432</v>
      </c>
      <c r="F84" s="33">
        <v>0</v>
      </c>
      <c r="G84" s="33">
        <v>11503</v>
      </c>
      <c r="H84" s="33">
        <v>15935</v>
      </c>
      <c r="I84" s="33" t="s">
        <v>9</v>
      </c>
      <c r="J84" s="33" t="s">
        <v>9</v>
      </c>
      <c r="K84" s="33" t="s">
        <v>9</v>
      </c>
      <c r="L84" s="33" t="s">
        <v>9</v>
      </c>
      <c r="M84" s="33" t="s">
        <v>9</v>
      </c>
      <c r="N84" s="33" t="s">
        <v>9</v>
      </c>
      <c r="O84" s="33" t="s">
        <v>9</v>
      </c>
      <c r="P84" s="33" t="s">
        <v>9</v>
      </c>
      <c r="Q84" s="33">
        <v>0</v>
      </c>
      <c r="R84" s="33" t="s">
        <v>9</v>
      </c>
      <c r="S84" s="57" t="s">
        <v>9</v>
      </c>
      <c r="T84" s="57" t="s">
        <v>9</v>
      </c>
      <c r="U84" s="57" t="s">
        <v>9</v>
      </c>
      <c r="V84" s="10"/>
      <c r="Z84" s="10"/>
    </row>
    <row r="85" spans="2:26" ht="12">
      <c r="B85" s="32" t="s">
        <v>91</v>
      </c>
      <c r="C85" s="52" t="s">
        <v>632</v>
      </c>
      <c r="D85" s="52" t="s">
        <v>351</v>
      </c>
      <c r="E85" s="33">
        <v>14491</v>
      </c>
      <c r="F85" s="33">
        <v>0</v>
      </c>
      <c r="G85" s="33">
        <v>1600</v>
      </c>
      <c r="H85" s="33">
        <v>16091</v>
      </c>
      <c r="I85" s="33">
        <v>9449</v>
      </c>
      <c r="J85" s="33">
        <v>0</v>
      </c>
      <c r="K85" s="33">
        <v>1590</v>
      </c>
      <c r="L85" s="33">
        <v>11039</v>
      </c>
      <c r="M85" s="33">
        <v>5042</v>
      </c>
      <c r="N85" s="33">
        <v>0</v>
      </c>
      <c r="O85" s="33">
        <v>10</v>
      </c>
      <c r="P85" s="33">
        <v>5052</v>
      </c>
      <c r="Q85" s="33">
        <v>1600</v>
      </c>
      <c r="R85" s="33">
        <v>10</v>
      </c>
      <c r="S85" s="57">
        <v>0.6520598992478089</v>
      </c>
      <c r="T85" s="57">
        <v>0.6520598992478089</v>
      </c>
      <c r="U85" s="57">
        <v>0.6860356721148468</v>
      </c>
      <c r="V85" s="10"/>
      <c r="Z85" s="10"/>
    </row>
    <row r="86" spans="2:26" ht="12">
      <c r="B86" s="32" t="s">
        <v>130</v>
      </c>
      <c r="C86" s="52" t="s">
        <v>632</v>
      </c>
      <c r="D86" s="52" t="s">
        <v>354</v>
      </c>
      <c r="E86" s="33">
        <v>9749</v>
      </c>
      <c r="F86" s="33">
        <v>0</v>
      </c>
      <c r="G86" s="33">
        <v>13198</v>
      </c>
      <c r="H86" s="33">
        <v>22947</v>
      </c>
      <c r="I86" s="33">
        <v>7930</v>
      </c>
      <c r="J86" s="33">
        <v>0</v>
      </c>
      <c r="K86" s="33">
        <v>13187</v>
      </c>
      <c r="L86" s="33">
        <v>21117</v>
      </c>
      <c r="M86" s="33">
        <v>1819</v>
      </c>
      <c r="N86" s="33">
        <v>0</v>
      </c>
      <c r="O86" s="33">
        <v>11</v>
      </c>
      <c r="P86" s="33">
        <v>1830</v>
      </c>
      <c r="Q86" s="33">
        <v>0</v>
      </c>
      <c r="R86" s="33">
        <v>0</v>
      </c>
      <c r="S86" s="57">
        <v>0.8134167606934044</v>
      </c>
      <c r="T86" s="57">
        <v>0.9202510132043404</v>
      </c>
      <c r="U86" s="57">
        <v>0.9202510132043404</v>
      </c>
      <c r="V86" s="10"/>
      <c r="Z86" s="10"/>
    </row>
    <row r="87" spans="2:26" ht="12">
      <c r="B87" s="32" t="s">
        <v>61</v>
      </c>
      <c r="C87" s="52" t="s">
        <v>632</v>
      </c>
      <c r="D87" s="52" t="s">
        <v>361</v>
      </c>
      <c r="E87" s="33">
        <v>5208</v>
      </c>
      <c r="F87" s="33">
        <v>0</v>
      </c>
      <c r="G87" s="33">
        <v>259</v>
      </c>
      <c r="H87" s="33">
        <v>5467</v>
      </c>
      <c r="I87" s="33">
        <v>4817</v>
      </c>
      <c r="J87" s="33">
        <v>0</v>
      </c>
      <c r="K87" s="33">
        <v>259</v>
      </c>
      <c r="L87" s="33">
        <v>5076</v>
      </c>
      <c r="M87" s="33">
        <v>391</v>
      </c>
      <c r="N87" s="33">
        <v>0</v>
      </c>
      <c r="O87" s="33">
        <v>0</v>
      </c>
      <c r="P87" s="33">
        <v>391</v>
      </c>
      <c r="Q87" s="33">
        <v>0</v>
      </c>
      <c r="R87" s="33">
        <v>0</v>
      </c>
      <c r="S87" s="57">
        <v>0.9249231950844854</v>
      </c>
      <c r="T87" s="57">
        <v>0.9284799707334919</v>
      </c>
      <c r="U87" s="57">
        <v>0.9284799707334919</v>
      </c>
      <c r="V87" s="10"/>
      <c r="Z87" s="10"/>
    </row>
    <row r="88" spans="2:26" ht="12">
      <c r="B88" s="32" t="s">
        <v>204</v>
      </c>
      <c r="C88" s="52" t="s">
        <v>632</v>
      </c>
      <c r="D88" s="52" t="s">
        <v>364</v>
      </c>
      <c r="E88" s="33">
        <v>9327</v>
      </c>
      <c r="F88" s="33">
        <v>1128</v>
      </c>
      <c r="G88" s="33">
        <v>8746</v>
      </c>
      <c r="H88" s="33">
        <v>19201</v>
      </c>
      <c r="I88" s="33">
        <v>4968</v>
      </c>
      <c r="J88" s="33">
        <v>1128</v>
      </c>
      <c r="K88" s="33">
        <v>8464</v>
      </c>
      <c r="L88" s="33">
        <v>14560</v>
      </c>
      <c r="M88" s="33">
        <v>4359</v>
      </c>
      <c r="N88" s="33">
        <v>0</v>
      </c>
      <c r="O88" s="33">
        <v>282</v>
      </c>
      <c r="P88" s="33">
        <v>4641</v>
      </c>
      <c r="Q88" s="33">
        <v>0</v>
      </c>
      <c r="R88" s="33">
        <v>0</v>
      </c>
      <c r="S88" s="57">
        <v>0.5326471534255388</v>
      </c>
      <c r="T88" s="57">
        <v>0.7582938388625592</v>
      </c>
      <c r="U88" s="57">
        <v>0.7582938388625592</v>
      </c>
      <c r="V88" s="10"/>
      <c r="Z88" s="10"/>
    </row>
    <row r="89" spans="2:26" ht="12">
      <c r="B89" s="32" t="s">
        <v>135</v>
      </c>
      <c r="C89" s="52" t="s">
        <v>632</v>
      </c>
      <c r="D89" s="52" t="s">
        <v>365</v>
      </c>
      <c r="E89" s="33">
        <v>10419</v>
      </c>
      <c r="F89" s="33">
        <v>0</v>
      </c>
      <c r="G89" s="33">
        <v>6144.5</v>
      </c>
      <c r="H89" s="33">
        <v>16563.5</v>
      </c>
      <c r="I89" s="33">
        <v>6198</v>
      </c>
      <c r="J89" s="33">
        <v>0</v>
      </c>
      <c r="K89" s="33">
        <v>5819.5</v>
      </c>
      <c r="L89" s="33">
        <v>12017.5</v>
      </c>
      <c r="M89" s="33">
        <v>4221</v>
      </c>
      <c r="N89" s="33">
        <v>0</v>
      </c>
      <c r="O89" s="33">
        <v>325</v>
      </c>
      <c r="P89" s="33">
        <v>4546</v>
      </c>
      <c r="Q89" s="33">
        <v>536.5</v>
      </c>
      <c r="R89" s="33">
        <v>3</v>
      </c>
      <c r="S89" s="57">
        <v>0.5948747480564354</v>
      </c>
      <c r="T89" s="57">
        <v>0.7165408373369938</v>
      </c>
      <c r="U89" s="57">
        <v>0.725541099405319</v>
      </c>
      <c r="V89" s="10"/>
      <c r="Z89" s="10"/>
    </row>
    <row r="90" spans="2:26" ht="12">
      <c r="B90" s="32" t="s">
        <v>584</v>
      </c>
      <c r="C90" s="52" t="s">
        <v>632</v>
      </c>
      <c r="D90" s="52" t="s">
        <v>585</v>
      </c>
      <c r="E90" s="33">
        <v>12363</v>
      </c>
      <c r="F90" s="33">
        <v>1491</v>
      </c>
      <c r="G90" s="33">
        <v>7315</v>
      </c>
      <c r="H90" s="33">
        <v>21169</v>
      </c>
      <c r="I90" s="33">
        <v>6930</v>
      </c>
      <c r="J90" s="33">
        <v>1460</v>
      </c>
      <c r="K90" s="33">
        <v>7106</v>
      </c>
      <c r="L90" s="33">
        <v>15496</v>
      </c>
      <c r="M90" s="33">
        <v>5433</v>
      </c>
      <c r="N90" s="33">
        <v>31</v>
      </c>
      <c r="O90" s="33">
        <v>209</v>
      </c>
      <c r="P90" s="33">
        <v>5673</v>
      </c>
      <c r="Q90" s="33">
        <v>0</v>
      </c>
      <c r="R90" s="33">
        <v>0</v>
      </c>
      <c r="S90" s="57">
        <v>0.5605435573889832</v>
      </c>
      <c r="T90" s="57">
        <v>0.7320137937550192</v>
      </c>
      <c r="U90" s="57">
        <v>0.7320137937550192</v>
      </c>
      <c r="V90" s="10"/>
      <c r="Z90" s="10"/>
    </row>
    <row r="91" spans="2:26" ht="12">
      <c r="B91" s="32" t="s">
        <v>128</v>
      </c>
      <c r="C91" s="52" t="s">
        <v>632</v>
      </c>
      <c r="D91" s="52" t="s">
        <v>319</v>
      </c>
      <c r="E91" s="33">
        <v>12539</v>
      </c>
      <c r="F91" s="33">
        <v>1598</v>
      </c>
      <c r="G91" s="33">
        <v>6690</v>
      </c>
      <c r="H91" s="33">
        <v>20827</v>
      </c>
      <c r="I91" s="33">
        <v>7835</v>
      </c>
      <c r="J91" s="33">
        <v>1523</v>
      </c>
      <c r="K91" s="33">
        <v>6690</v>
      </c>
      <c r="L91" s="33">
        <v>16048</v>
      </c>
      <c r="M91" s="33">
        <v>4704</v>
      </c>
      <c r="N91" s="33">
        <v>75</v>
      </c>
      <c r="O91" s="33">
        <v>0</v>
      </c>
      <c r="P91" s="33">
        <v>4779</v>
      </c>
      <c r="Q91" s="33">
        <v>0</v>
      </c>
      <c r="R91" s="33">
        <v>0</v>
      </c>
      <c r="S91" s="57">
        <v>0.6248504665443815</v>
      </c>
      <c r="T91" s="57">
        <v>0.7705382436260623</v>
      </c>
      <c r="U91" s="57">
        <v>0.7705382436260623</v>
      </c>
      <c r="V91" s="10"/>
      <c r="Z91" s="10"/>
    </row>
    <row r="92" spans="2:26" ht="12">
      <c r="B92" s="32" t="s">
        <v>74</v>
      </c>
      <c r="C92" s="52" t="s">
        <v>632</v>
      </c>
      <c r="D92" s="52" t="s">
        <v>373</v>
      </c>
      <c r="E92" s="33">
        <v>7610</v>
      </c>
      <c r="F92" s="33">
        <v>0</v>
      </c>
      <c r="G92" s="33">
        <v>0</v>
      </c>
      <c r="H92" s="33">
        <v>7610</v>
      </c>
      <c r="I92" s="33" t="s">
        <v>9</v>
      </c>
      <c r="J92" s="33" t="s">
        <v>9</v>
      </c>
      <c r="K92" s="33" t="s">
        <v>9</v>
      </c>
      <c r="L92" s="33" t="s">
        <v>9</v>
      </c>
      <c r="M92" s="33" t="s">
        <v>9</v>
      </c>
      <c r="N92" s="33" t="s">
        <v>9</v>
      </c>
      <c r="O92" s="33" t="s">
        <v>9</v>
      </c>
      <c r="P92" s="33" t="s">
        <v>9</v>
      </c>
      <c r="Q92" s="33">
        <v>0</v>
      </c>
      <c r="R92" s="33" t="s">
        <v>9</v>
      </c>
      <c r="S92" s="57" t="s">
        <v>9</v>
      </c>
      <c r="T92" s="57" t="s">
        <v>9</v>
      </c>
      <c r="U92" s="57" t="s">
        <v>9</v>
      </c>
      <c r="V92" s="10"/>
      <c r="Z92" s="10"/>
    </row>
    <row r="93" spans="2:26" ht="12">
      <c r="B93" s="32" t="s">
        <v>58</v>
      </c>
      <c r="C93" s="52" t="s">
        <v>632</v>
      </c>
      <c r="D93" s="52" t="s">
        <v>298</v>
      </c>
      <c r="E93" s="33">
        <v>9843</v>
      </c>
      <c r="F93" s="33">
        <v>438</v>
      </c>
      <c r="G93" s="33">
        <v>10451.5</v>
      </c>
      <c r="H93" s="33">
        <v>20732.5</v>
      </c>
      <c r="I93" s="33">
        <v>4621</v>
      </c>
      <c r="J93" s="33">
        <v>438</v>
      </c>
      <c r="K93" s="33">
        <v>9949.5</v>
      </c>
      <c r="L93" s="33">
        <v>15008.5</v>
      </c>
      <c r="M93" s="33">
        <v>5222</v>
      </c>
      <c r="N93" s="33">
        <v>0</v>
      </c>
      <c r="O93" s="33">
        <v>502</v>
      </c>
      <c r="P93" s="33">
        <v>5724</v>
      </c>
      <c r="Q93" s="33">
        <v>536.5</v>
      </c>
      <c r="R93" s="33">
        <v>3</v>
      </c>
      <c r="S93" s="57">
        <v>0.4694706898303363</v>
      </c>
      <c r="T93" s="57">
        <v>0.7167260843731432</v>
      </c>
      <c r="U93" s="57">
        <v>0.7239117327866875</v>
      </c>
      <c r="V93" s="10"/>
      <c r="Z93" s="10"/>
    </row>
    <row r="94" spans="2:26" ht="12">
      <c r="B94" s="32" t="s">
        <v>54</v>
      </c>
      <c r="C94" s="52" t="s">
        <v>633</v>
      </c>
      <c r="D94" s="52" t="s">
        <v>313</v>
      </c>
      <c r="E94" s="33">
        <v>5772</v>
      </c>
      <c r="F94" s="33">
        <v>0</v>
      </c>
      <c r="G94" s="33">
        <v>4560.236283185841</v>
      </c>
      <c r="H94" s="33">
        <v>10332.23628318584</v>
      </c>
      <c r="I94" s="33">
        <v>4895</v>
      </c>
      <c r="J94" s="33">
        <v>0</v>
      </c>
      <c r="K94" s="33">
        <v>4458.371460176992</v>
      </c>
      <c r="L94" s="33">
        <v>9353.371460176992</v>
      </c>
      <c r="M94" s="33">
        <v>877</v>
      </c>
      <c r="N94" s="33">
        <v>0</v>
      </c>
      <c r="O94" s="33">
        <v>101.86482300884956</v>
      </c>
      <c r="P94" s="33">
        <v>978.8648230088495</v>
      </c>
      <c r="Q94" s="33">
        <v>4560.236283185841</v>
      </c>
      <c r="R94" s="33">
        <v>101.8648230088495</v>
      </c>
      <c r="S94" s="57">
        <v>0.8480595980595981</v>
      </c>
      <c r="T94" s="57">
        <v>0.8480595980595981</v>
      </c>
      <c r="U94" s="57">
        <v>0.9052610880955361</v>
      </c>
      <c r="V94" s="10"/>
      <c r="Z94" s="10"/>
    </row>
    <row r="95" spans="2:26" ht="12">
      <c r="B95" s="32" t="s">
        <v>162</v>
      </c>
      <c r="C95" s="52" t="s">
        <v>633</v>
      </c>
      <c r="D95" s="52" t="s">
        <v>317</v>
      </c>
      <c r="E95" s="33">
        <v>9163</v>
      </c>
      <c r="F95" s="33">
        <v>0</v>
      </c>
      <c r="G95" s="33">
        <v>11624</v>
      </c>
      <c r="H95" s="33">
        <v>20787</v>
      </c>
      <c r="I95" s="33">
        <v>5094</v>
      </c>
      <c r="J95" s="33">
        <v>0</v>
      </c>
      <c r="K95" s="33">
        <v>11567</v>
      </c>
      <c r="L95" s="33">
        <v>16661</v>
      </c>
      <c r="M95" s="33">
        <v>4069</v>
      </c>
      <c r="N95" s="33">
        <v>0</v>
      </c>
      <c r="O95" s="33">
        <v>57</v>
      </c>
      <c r="P95" s="33">
        <v>4126</v>
      </c>
      <c r="Q95" s="33">
        <v>0</v>
      </c>
      <c r="R95" s="33">
        <v>0</v>
      </c>
      <c r="S95" s="57">
        <v>0.5559314634944887</v>
      </c>
      <c r="T95" s="57">
        <v>0.8015105594842931</v>
      </c>
      <c r="U95" s="57">
        <v>0.8015105594842931</v>
      </c>
      <c r="V95" s="10"/>
      <c r="Z95" s="10"/>
    </row>
    <row r="96" spans="2:26" ht="12">
      <c r="B96" s="32" t="s">
        <v>104</v>
      </c>
      <c r="C96" s="52" t="s">
        <v>633</v>
      </c>
      <c r="D96" s="52" t="s">
        <v>304</v>
      </c>
      <c r="E96" s="33">
        <v>10193</v>
      </c>
      <c r="F96" s="33">
        <v>0</v>
      </c>
      <c r="G96" s="33">
        <v>1612</v>
      </c>
      <c r="H96" s="33">
        <v>11805</v>
      </c>
      <c r="I96" s="33">
        <v>6184</v>
      </c>
      <c r="J96" s="33">
        <v>0</v>
      </c>
      <c r="K96" s="33">
        <v>1321</v>
      </c>
      <c r="L96" s="33">
        <v>7505</v>
      </c>
      <c r="M96" s="33">
        <v>4009</v>
      </c>
      <c r="N96" s="33">
        <v>0</v>
      </c>
      <c r="O96" s="33">
        <v>291</v>
      </c>
      <c r="P96" s="33">
        <v>4300</v>
      </c>
      <c r="Q96" s="33">
        <v>0</v>
      </c>
      <c r="R96" s="33">
        <v>0</v>
      </c>
      <c r="S96" s="57">
        <v>0.606690866280781</v>
      </c>
      <c r="T96" s="57">
        <v>0.6357475645912749</v>
      </c>
      <c r="U96" s="57">
        <v>0.6357475645912749</v>
      </c>
      <c r="V96" s="10"/>
      <c r="Z96" s="10"/>
    </row>
    <row r="97" spans="2:26" ht="12">
      <c r="B97" s="32" t="s">
        <v>93</v>
      </c>
      <c r="C97" s="52" t="s">
        <v>633</v>
      </c>
      <c r="D97" s="52" t="s">
        <v>321</v>
      </c>
      <c r="E97" s="33">
        <v>7017</v>
      </c>
      <c r="F97" s="33">
        <v>0</v>
      </c>
      <c r="G97" s="33">
        <v>369</v>
      </c>
      <c r="H97" s="33">
        <v>7386</v>
      </c>
      <c r="I97" s="33">
        <v>4085</v>
      </c>
      <c r="J97" s="33">
        <v>0</v>
      </c>
      <c r="K97" s="33">
        <v>364</v>
      </c>
      <c r="L97" s="33">
        <v>4449</v>
      </c>
      <c r="M97" s="33">
        <v>2932</v>
      </c>
      <c r="N97" s="33">
        <v>0</v>
      </c>
      <c r="O97" s="33">
        <v>5</v>
      </c>
      <c r="P97" s="33">
        <v>2937</v>
      </c>
      <c r="Q97" s="33">
        <v>0</v>
      </c>
      <c r="R97" s="33">
        <v>0</v>
      </c>
      <c r="S97" s="57">
        <v>0.5821576172153342</v>
      </c>
      <c r="T97" s="57">
        <v>0.6023558082859464</v>
      </c>
      <c r="U97" s="57">
        <v>0.6023558082859464</v>
      </c>
      <c r="V97" s="10"/>
      <c r="Z97" s="10"/>
    </row>
    <row r="98" spans="2:26" ht="12">
      <c r="B98" s="32" t="s">
        <v>92</v>
      </c>
      <c r="C98" s="52" t="s">
        <v>633</v>
      </c>
      <c r="D98" s="52" t="s">
        <v>327</v>
      </c>
      <c r="E98" s="33">
        <v>4200</v>
      </c>
      <c r="F98" s="33">
        <v>0</v>
      </c>
      <c r="G98" s="33">
        <v>26</v>
      </c>
      <c r="H98" s="33">
        <v>4226</v>
      </c>
      <c r="I98" s="33">
        <v>2308</v>
      </c>
      <c r="J98" s="33">
        <v>0</v>
      </c>
      <c r="K98" s="33">
        <v>26</v>
      </c>
      <c r="L98" s="33">
        <v>2334</v>
      </c>
      <c r="M98" s="33">
        <v>1892</v>
      </c>
      <c r="N98" s="33">
        <v>0</v>
      </c>
      <c r="O98" s="33">
        <v>0</v>
      </c>
      <c r="P98" s="33">
        <v>1892</v>
      </c>
      <c r="Q98" s="33">
        <v>0</v>
      </c>
      <c r="R98" s="33">
        <v>0</v>
      </c>
      <c r="S98" s="57">
        <v>0.5495238095238095</v>
      </c>
      <c r="T98" s="57">
        <v>0.5522953147184099</v>
      </c>
      <c r="U98" s="57">
        <v>0.5522953147184099</v>
      </c>
      <c r="V98" s="10"/>
      <c r="Z98" s="10"/>
    </row>
    <row r="99" spans="2:26" ht="12">
      <c r="B99" s="32" t="s">
        <v>166</v>
      </c>
      <c r="C99" s="52" t="s">
        <v>633</v>
      </c>
      <c r="D99" s="52" t="s">
        <v>330</v>
      </c>
      <c r="E99" s="33">
        <v>13576</v>
      </c>
      <c r="F99" s="33">
        <v>0</v>
      </c>
      <c r="G99" s="33">
        <v>5560</v>
      </c>
      <c r="H99" s="33">
        <v>19136</v>
      </c>
      <c r="I99" s="33">
        <v>9309</v>
      </c>
      <c r="J99" s="33">
        <v>0</v>
      </c>
      <c r="K99" s="33">
        <v>5060</v>
      </c>
      <c r="L99" s="33">
        <v>14369</v>
      </c>
      <c r="M99" s="33">
        <v>4267</v>
      </c>
      <c r="N99" s="33">
        <v>0</v>
      </c>
      <c r="O99" s="33">
        <v>500</v>
      </c>
      <c r="P99" s="33">
        <v>4767</v>
      </c>
      <c r="Q99" s="33">
        <v>0</v>
      </c>
      <c r="R99" s="33">
        <v>0</v>
      </c>
      <c r="S99" s="57">
        <v>0.685695344725987</v>
      </c>
      <c r="T99" s="57">
        <v>0.7508883779264214</v>
      </c>
      <c r="U99" s="57">
        <v>0.7508883779264214</v>
      </c>
      <c r="V99" s="10"/>
      <c r="Z99" s="10"/>
    </row>
    <row r="100" spans="2:26" ht="12">
      <c r="B100" s="32" t="s">
        <v>163</v>
      </c>
      <c r="C100" s="52" t="s">
        <v>633</v>
      </c>
      <c r="D100" s="52" t="s">
        <v>339</v>
      </c>
      <c r="E100" s="33">
        <v>12704</v>
      </c>
      <c r="F100" s="33">
        <v>0</v>
      </c>
      <c r="G100" s="33">
        <v>3965</v>
      </c>
      <c r="H100" s="33">
        <v>16669</v>
      </c>
      <c r="I100" s="33">
        <v>8550</v>
      </c>
      <c r="J100" s="33">
        <v>0</v>
      </c>
      <c r="K100" s="33">
        <v>3894</v>
      </c>
      <c r="L100" s="33">
        <v>12444</v>
      </c>
      <c r="M100" s="33">
        <v>4154</v>
      </c>
      <c r="N100" s="33">
        <v>0</v>
      </c>
      <c r="O100" s="33">
        <v>71</v>
      </c>
      <c r="P100" s="33">
        <v>4225</v>
      </c>
      <c r="Q100" s="33">
        <v>0</v>
      </c>
      <c r="R100" s="33">
        <v>0</v>
      </c>
      <c r="S100" s="57">
        <v>0.6730163727959698</v>
      </c>
      <c r="T100" s="57">
        <v>0.7465354850320955</v>
      </c>
      <c r="U100" s="57">
        <v>0.7465354850320955</v>
      </c>
      <c r="V100" s="10"/>
      <c r="Z100" s="10"/>
    </row>
    <row r="101" spans="2:26" ht="12">
      <c r="B101" s="32" t="s">
        <v>69</v>
      </c>
      <c r="C101" s="52" t="s">
        <v>633</v>
      </c>
      <c r="D101" s="52" t="s">
        <v>595</v>
      </c>
      <c r="E101" s="33">
        <v>16782</v>
      </c>
      <c r="F101" s="33">
        <v>230</v>
      </c>
      <c r="G101" s="33">
        <v>12773.919394690265</v>
      </c>
      <c r="H101" s="33">
        <v>29785.919394690267</v>
      </c>
      <c r="I101" s="33">
        <v>9789</v>
      </c>
      <c r="J101" s="33">
        <v>230</v>
      </c>
      <c r="K101" s="33">
        <v>12282.40866637168</v>
      </c>
      <c r="L101" s="33">
        <v>22301.40866637168</v>
      </c>
      <c r="M101" s="33">
        <v>6993</v>
      </c>
      <c r="N101" s="33">
        <v>0</v>
      </c>
      <c r="O101" s="33">
        <v>491.5107283185841</v>
      </c>
      <c r="P101" s="33">
        <v>7484.510728318584</v>
      </c>
      <c r="Q101" s="33">
        <v>4633.919394690267</v>
      </c>
      <c r="R101" s="33">
        <v>103.51072831858437</v>
      </c>
      <c r="S101" s="57">
        <v>0.5833035395066142</v>
      </c>
      <c r="T101" s="57">
        <v>0.7065442111959288</v>
      </c>
      <c r="U101" s="57">
        <v>0.7487231926890664</v>
      </c>
      <c r="V101" s="10"/>
      <c r="Z101" s="10"/>
    </row>
    <row r="102" spans="2:26" ht="12">
      <c r="B102" s="32" t="s">
        <v>70</v>
      </c>
      <c r="C102" s="52" t="s">
        <v>633</v>
      </c>
      <c r="D102" s="52" t="s">
        <v>401</v>
      </c>
      <c r="E102" s="33">
        <v>0</v>
      </c>
      <c r="F102" s="33">
        <v>1324</v>
      </c>
      <c r="G102" s="33">
        <v>0</v>
      </c>
      <c r="H102" s="33">
        <v>1324</v>
      </c>
      <c r="I102" s="33">
        <v>0</v>
      </c>
      <c r="J102" s="33">
        <v>1235</v>
      </c>
      <c r="K102" s="33">
        <v>0</v>
      </c>
      <c r="L102" s="33">
        <v>1235</v>
      </c>
      <c r="M102" s="33">
        <v>0</v>
      </c>
      <c r="N102" s="33">
        <v>89</v>
      </c>
      <c r="O102" s="33">
        <v>0</v>
      </c>
      <c r="P102" s="33">
        <v>89</v>
      </c>
      <c r="Q102" s="33">
        <v>0</v>
      </c>
      <c r="R102" s="33">
        <v>0</v>
      </c>
      <c r="S102" s="57" t="s">
        <v>9</v>
      </c>
      <c r="T102" s="57">
        <v>0.9327794561933535</v>
      </c>
      <c r="U102" s="57">
        <v>0.9327794561933535</v>
      </c>
      <c r="V102" s="10"/>
      <c r="Z102" s="10"/>
    </row>
    <row r="103" spans="2:26" ht="12">
      <c r="B103" s="32" t="s">
        <v>218</v>
      </c>
      <c r="C103" s="52" t="s">
        <v>633</v>
      </c>
      <c r="D103" s="52" t="s">
        <v>344</v>
      </c>
      <c r="E103" s="33">
        <v>25125</v>
      </c>
      <c r="F103" s="33">
        <v>3778</v>
      </c>
      <c r="G103" s="33">
        <v>14690</v>
      </c>
      <c r="H103" s="33">
        <v>43593</v>
      </c>
      <c r="I103" s="33">
        <v>15272</v>
      </c>
      <c r="J103" s="33">
        <v>3719</v>
      </c>
      <c r="K103" s="33">
        <v>13441</v>
      </c>
      <c r="L103" s="33">
        <v>32432</v>
      </c>
      <c r="M103" s="33">
        <v>9853</v>
      </c>
      <c r="N103" s="33">
        <v>59</v>
      </c>
      <c r="O103" s="33">
        <v>1249</v>
      </c>
      <c r="P103" s="33">
        <v>11161</v>
      </c>
      <c r="Q103" s="33">
        <v>0</v>
      </c>
      <c r="R103" s="33">
        <v>0</v>
      </c>
      <c r="S103" s="57">
        <v>0.6078407960199005</v>
      </c>
      <c r="T103" s="57">
        <v>0.7439726561603928</v>
      </c>
      <c r="U103" s="57">
        <v>0.7439726561603928</v>
      </c>
      <c r="V103" s="10"/>
      <c r="Z103" s="10"/>
    </row>
    <row r="104" spans="2:26" ht="12">
      <c r="B104" s="32" t="s">
        <v>55</v>
      </c>
      <c r="C104" s="52" t="s">
        <v>633</v>
      </c>
      <c r="D104" s="52" t="s">
        <v>292</v>
      </c>
      <c r="E104" s="33">
        <v>7472</v>
      </c>
      <c r="F104" s="33">
        <v>0</v>
      </c>
      <c r="G104" s="33">
        <v>2688</v>
      </c>
      <c r="H104" s="33">
        <v>10160</v>
      </c>
      <c r="I104" s="33">
        <v>4015</v>
      </c>
      <c r="J104" s="33">
        <v>0</v>
      </c>
      <c r="K104" s="33">
        <v>2677</v>
      </c>
      <c r="L104" s="33">
        <v>6692</v>
      </c>
      <c r="M104" s="33">
        <v>3457</v>
      </c>
      <c r="N104" s="33">
        <v>0</v>
      </c>
      <c r="O104" s="33">
        <v>11</v>
      </c>
      <c r="P104" s="33">
        <v>3468</v>
      </c>
      <c r="Q104" s="33">
        <v>0</v>
      </c>
      <c r="R104" s="33">
        <v>0</v>
      </c>
      <c r="S104" s="57">
        <v>0.5373394004282656</v>
      </c>
      <c r="T104" s="57">
        <v>0.6586614173228347</v>
      </c>
      <c r="U104" s="57">
        <v>0.6586614173228347</v>
      </c>
      <c r="V104" s="10"/>
      <c r="Z104" s="10"/>
    </row>
    <row r="105" spans="2:26" ht="12">
      <c r="B105" s="32" t="s">
        <v>103</v>
      </c>
      <c r="C105" s="52" t="s">
        <v>633</v>
      </c>
      <c r="D105" s="32" t="s">
        <v>750</v>
      </c>
      <c r="E105" s="33">
        <v>25834</v>
      </c>
      <c r="F105" s="33">
        <v>0</v>
      </c>
      <c r="G105" s="33">
        <v>8465</v>
      </c>
      <c r="H105" s="33">
        <v>34299</v>
      </c>
      <c r="I105" s="33">
        <v>15671</v>
      </c>
      <c r="J105" s="33">
        <v>0</v>
      </c>
      <c r="K105" s="33">
        <v>8060</v>
      </c>
      <c r="L105" s="33">
        <v>23731</v>
      </c>
      <c r="M105" s="33">
        <v>10163</v>
      </c>
      <c r="N105" s="33">
        <v>0</v>
      </c>
      <c r="O105" s="33">
        <v>405</v>
      </c>
      <c r="P105" s="33">
        <v>10568</v>
      </c>
      <c r="Q105" s="33">
        <v>1049</v>
      </c>
      <c r="R105" s="33">
        <v>0</v>
      </c>
      <c r="S105" s="57">
        <v>0.6066037005496633</v>
      </c>
      <c r="T105" s="57">
        <v>0.6821654135338346</v>
      </c>
      <c r="U105" s="57">
        <v>0.6918860608180997</v>
      </c>
      <c r="V105" s="10"/>
      <c r="Z105" s="10"/>
    </row>
    <row r="106" spans="2:26" ht="12">
      <c r="B106" s="32" t="s">
        <v>143</v>
      </c>
      <c r="C106" s="52" t="s">
        <v>633</v>
      </c>
      <c r="D106" s="52" t="s">
        <v>368</v>
      </c>
      <c r="E106" s="33">
        <v>7795</v>
      </c>
      <c r="F106" s="33">
        <v>0</v>
      </c>
      <c r="G106" s="33">
        <v>4864</v>
      </c>
      <c r="H106" s="33">
        <v>12659</v>
      </c>
      <c r="I106" s="33">
        <v>5152</v>
      </c>
      <c r="J106" s="33">
        <v>0</v>
      </c>
      <c r="K106" s="33">
        <v>4849</v>
      </c>
      <c r="L106" s="33">
        <v>10001</v>
      </c>
      <c r="M106" s="33">
        <v>2643</v>
      </c>
      <c r="N106" s="33">
        <v>0</v>
      </c>
      <c r="O106" s="33">
        <v>15</v>
      </c>
      <c r="P106" s="33">
        <v>2658</v>
      </c>
      <c r="Q106" s="33">
        <v>1862</v>
      </c>
      <c r="R106" s="33">
        <v>15</v>
      </c>
      <c r="S106" s="57">
        <v>0.6609364977549711</v>
      </c>
      <c r="T106" s="57">
        <v>0.7552097804945819</v>
      </c>
      <c r="U106" s="57">
        <v>0.7900308081207046</v>
      </c>
      <c r="V106" s="10"/>
      <c r="Z106" s="10"/>
    </row>
    <row r="107" spans="2:26" ht="12">
      <c r="B107" s="32" t="s">
        <v>53</v>
      </c>
      <c r="C107" s="52" t="s">
        <v>633</v>
      </c>
      <c r="D107" s="52" t="s">
        <v>318</v>
      </c>
      <c r="E107" s="33">
        <v>10331</v>
      </c>
      <c r="F107" s="33">
        <v>0</v>
      </c>
      <c r="G107" s="33">
        <v>9134.344322123894</v>
      </c>
      <c r="H107" s="33">
        <v>19465.344322123892</v>
      </c>
      <c r="I107" s="33">
        <v>5241</v>
      </c>
      <c r="J107" s="33">
        <v>0</v>
      </c>
      <c r="K107" s="33">
        <v>8802.219873451328</v>
      </c>
      <c r="L107" s="33">
        <v>14043.219873451326</v>
      </c>
      <c r="M107" s="33">
        <v>5090</v>
      </c>
      <c r="N107" s="33">
        <v>0</v>
      </c>
      <c r="O107" s="33">
        <v>332.12444867256636</v>
      </c>
      <c r="P107" s="33">
        <v>5422.124448672566</v>
      </c>
      <c r="Q107" s="33">
        <v>4679.344322123892</v>
      </c>
      <c r="R107" s="33">
        <v>110.12444867256636</v>
      </c>
      <c r="S107" s="57">
        <v>0.5073081018294454</v>
      </c>
      <c r="T107" s="57">
        <v>0.6407412417151359</v>
      </c>
      <c r="U107" s="57">
        <v>0.7214472881165582</v>
      </c>
      <c r="V107" s="10"/>
      <c r="Z107" s="10"/>
    </row>
    <row r="108" spans="2:26" ht="12">
      <c r="B108" s="32" t="s">
        <v>152</v>
      </c>
      <c r="C108" s="52" t="s">
        <v>633</v>
      </c>
      <c r="D108" s="52" t="s">
        <v>262</v>
      </c>
      <c r="E108" s="33">
        <v>9733</v>
      </c>
      <c r="F108" s="33">
        <v>0</v>
      </c>
      <c r="G108" s="33">
        <v>0</v>
      </c>
      <c r="H108" s="33">
        <v>9733</v>
      </c>
      <c r="I108" s="33">
        <v>6248</v>
      </c>
      <c r="J108" s="33">
        <v>0</v>
      </c>
      <c r="K108" s="33">
        <v>0</v>
      </c>
      <c r="L108" s="33">
        <v>6248</v>
      </c>
      <c r="M108" s="33">
        <v>3485</v>
      </c>
      <c r="N108" s="33">
        <v>0</v>
      </c>
      <c r="O108" s="33">
        <v>0</v>
      </c>
      <c r="P108" s="33">
        <v>3485</v>
      </c>
      <c r="Q108" s="33">
        <v>0</v>
      </c>
      <c r="R108" s="33">
        <v>0</v>
      </c>
      <c r="S108" s="57">
        <v>0.6419397924586459</v>
      </c>
      <c r="T108" s="57">
        <v>0.6419397924586459</v>
      </c>
      <c r="U108" s="57">
        <v>0.6419397924586459</v>
      </c>
      <c r="V108" s="10"/>
      <c r="Z108" s="10"/>
    </row>
    <row r="109" spans="2:26" ht="12">
      <c r="B109" s="32" t="s">
        <v>105</v>
      </c>
      <c r="C109" s="52" t="s">
        <v>633</v>
      </c>
      <c r="D109" s="52" t="s">
        <v>370</v>
      </c>
      <c r="E109" s="33">
        <v>8611</v>
      </c>
      <c r="F109" s="33">
        <v>0</v>
      </c>
      <c r="G109" s="33">
        <v>2623</v>
      </c>
      <c r="H109" s="33">
        <v>11234</v>
      </c>
      <c r="I109" s="33">
        <v>4862</v>
      </c>
      <c r="J109" s="33">
        <v>0</v>
      </c>
      <c r="K109" s="33">
        <v>2623</v>
      </c>
      <c r="L109" s="33">
        <v>7485</v>
      </c>
      <c r="M109" s="33">
        <v>3749</v>
      </c>
      <c r="N109" s="33">
        <v>0</v>
      </c>
      <c r="O109" s="33">
        <v>0</v>
      </c>
      <c r="P109" s="33">
        <v>3749</v>
      </c>
      <c r="Q109" s="33">
        <v>0</v>
      </c>
      <c r="R109" s="33">
        <v>0</v>
      </c>
      <c r="S109" s="57">
        <v>0.5646266403437463</v>
      </c>
      <c r="T109" s="57">
        <v>0.6662809328823215</v>
      </c>
      <c r="U109" s="57">
        <v>0.6662809328823215</v>
      </c>
      <c r="V109" s="10"/>
      <c r="Z109" s="10"/>
    </row>
    <row r="110" spans="2:26" ht="12">
      <c r="B110" s="32" t="s">
        <v>137</v>
      </c>
      <c r="C110" s="52" t="s">
        <v>633</v>
      </c>
      <c r="D110" s="52" t="s">
        <v>376</v>
      </c>
      <c r="E110" s="33">
        <v>8386</v>
      </c>
      <c r="F110" s="33">
        <v>0</v>
      </c>
      <c r="G110" s="33">
        <v>4341</v>
      </c>
      <c r="H110" s="33">
        <v>12727</v>
      </c>
      <c r="I110" s="33">
        <v>5479</v>
      </c>
      <c r="J110" s="33">
        <v>0</v>
      </c>
      <c r="K110" s="33">
        <v>4192</v>
      </c>
      <c r="L110" s="33">
        <v>9671</v>
      </c>
      <c r="M110" s="33">
        <v>2907</v>
      </c>
      <c r="N110" s="33">
        <v>0</v>
      </c>
      <c r="O110" s="33">
        <v>149</v>
      </c>
      <c r="P110" s="33">
        <v>3056</v>
      </c>
      <c r="Q110" s="33">
        <v>0</v>
      </c>
      <c r="R110" s="33">
        <v>0</v>
      </c>
      <c r="S110" s="57">
        <v>0.6533508227999046</v>
      </c>
      <c r="T110" s="57">
        <v>0.7598805688693329</v>
      </c>
      <c r="U110" s="57">
        <v>0.7598805688693329</v>
      </c>
      <c r="V110" s="10"/>
      <c r="Z110" s="10"/>
    </row>
    <row r="111" spans="2:26" ht="12">
      <c r="B111" s="32" t="s">
        <v>154</v>
      </c>
      <c r="C111" s="52" t="s">
        <v>633</v>
      </c>
      <c r="D111" s="52" t="s">
        <v>378</v>
      </c>
      <c r="E111" s="33">
        <v>7616</v>
      </c>
      <c r="F111" s="33">
        <v>0</v>
      </c>
      <c r="G111" s="33">
        <v>5174.5</v>
      </c>
      <c r="H111" s="33">
        <v>12790.5</v>
      </c>
      <c r="I111" s="33">
        <v>4494</v>
      </c>
      <c r="J111" s="33">
        <v>0</v>
      </c>
      <c r="K111" s="33">
        <v>5046</v>
      </c>
      <c r="L111" s="33">
        <v>9540</v>
      </c>
      <c r="M111" s="33">
        <v>3122</v>
      </c>
      <c r="N111" s="33">
        <v>0</v>
      </c>
      <c r="O111" s="33">
        <v>128.5</v>
      </c>
      <c r="P111" s="33">
        <v>3250.5</v>
      </c>
      <c r="Q111" s="33">
        <v>1741.5</v>
      </c>
      <c r="R111" s="33">
        <v>44.5</v>
      </c>
      <c r="S111" s="57">
        <v>0.5900735294117647</v>
      </c>
      <c r="T111" s="57">
        <v>0.7098379943886325</v>
      </c>
      <c r="U111" s="57">
        <v>0.7458660724756655</v>
      </c>
      <c r="V111" s="10"/>
      <c r="Z111" s="10"/>
    </row>
    <row r="112" spans="2:26" ht="12">
      <c r="B112" s="32" t="s">
        <v>52</v>
      </c>
      <c r="C112" s="52" t="s">
        <v>633</v>
      </c>
      <c r="D112" s="52" t="s">
        <v>329</v>
      </c>
      <c r="E112" s="33">
        <v>8285</v>
      </c>
      <c r="F112" s="33">
        <v>0</v>
      </c>
      <c r="G112" s="33">
        <v>9406</v>
      </c>
      <c r="H112" s="33">
        <v>17691</v>
      </c>
      <c r="I112" s="33">
        <v>4202</v>
      </c>
      <c r="J112" s="33">
        <v>0</v>
      </c>
      <c r="K112" s="33">
        <v>9082</v>
      </c>
      <c r="L112" s="33">
        <v>13284</v>
      </c>
      <c r="M112" s="33">
        <v>4083</v>
      </c>
      <c r="N112" s="33">
        <v>0</v>
      </c>
      <c r="O112" s="33">
        <v>324</v>
      </c>
      <c r="P112" s="33">
        <v>4407</v>
      </c>
      <c r="Q112" s="33">
        <v>6339</v>
      </c>
      <c r="R112" s="33">
        <v>272</v>
      </c>
      <c r="S112" s="57">
        <v>0.5071816535908268</v>
      </c>
      <c r="T112" s="57">
        <v>0.6357470049330515</v>
      </c>
      <c r="U112" s="57">
        <v>0.7508902831948449</v>
      </c>
      <c r="V112" s="10"/>
      <c r="Z112" s="10"/>
    </row>
    <row r="113" spans="2:26" ht="12">
      <c r="B113" s="32" t="s">
        <v>125</v>
      </c>
      <c r="C113" s="52" t="s">
        <v>633</v>
      </c>
      <c r="D113" s="52" t="s">
        <v>324</v>
      </c>
      <c r="E113" s="33">
        <v>7388</v>
      </c>
      <c r="F113" s="33">
        <v>0</v>
      </c>
      <c r="G113" s="33">
        <v>5625</v>
      </c>
      <c r="H113" s="33">
        <v>13013</v>
      </c>
      <c r="I113" s="33">
        <v>3621</v>
      </c>
      <c r="J113" s="33">
        <v>0</v>
      </c>
      <c r="K113" s="33">
        <v>5585</v>
      </c>
      <c r="L113" s="33">
        <v>9206</v>
      </c>
      <c r="M113" s="33">
        <v>3767</v>
      </c>
      <c r="N113" s="33">
        <v>0</v>
      </c>
      <c r="O113" s="33">
        <v>40</v>
      </c>
      <c r="P113" s="33">
        <v>3807</v>
      </c>
      <c r="Q113" s="33">
        <v>0</v>
      </c>
      <c r="R113" s="33">
        <v>0</v>
      </c>
      <c r="S113" s="57">
        <v>0.4901191120736329</v>
      </c>
      <c r="T113" s="57">
        <v>0.7074463997540921</v>
      </c>
      <c r="U113" s="57">
        <v>0.7074463997540921</v>
      </c>
      <c r="V113" s="10"/>
      <c r="Z113" s="10"/>
    </row>
    <row r="114" spans="2:26" ht="12">
      <c r="B114" s="32" t="s">
        <v>133</v>
      </c>
      <c r="C114" s="52" t="s">
        <v>634</v>
      </c>
      <c r="D114" s="52" t="s">
        <v>336</v>
      </c>
      <c r="E114" s="33">
        <v>9693</v>
      </c>
      <c r="F114" s="33">
        <v>0</v>
      </c>
      <c r="G114" s="33">
        <v>5488</v>
      </c>
      <c r="H114" s="33">
        <v>15181</v>
      </c>
      <c r="I114" s="33">
        <v>6086</v>
      </c>
      <c r="J114" s="33">
        <v>0</v>
      </c>
      <c r="K114" s="33">
        <v>5095</v>
      </c>
      <c r="L114" s="33">
        <v>11181</v>
      </c>
      <c r="M114" s="33">
        <v>3607</v>
      </c>
      <c r="N114" s="33">
        <v>0</v>
      </c>
      <c r="O114" s="33">
        <v>393</v>
      </c>
      <c r="P114" s="33">
        <v>4000</v>
      </c>
      <c r="Q114" s="33">
        <v>5488</v>
      </c>
      <c r="R114" s="33">
        <v>393</v>
      </c>
      <c r="S114" s="57">
        <v>0.6278757866501599</v>
      </c>
      <c r="T114" s="57">
        <v>0.6278757866501599</v>
      </c>
      <c r="U114" s="57">
        <v>0.7365127461959028</v>
      </c>
      <c r="V114" s="10"/>
      <c r="Z114" s="10"/>
    </row>
    <row r="115" spans="2:26" ht="12">
      <c r="B115" s="32" t="s">
        <v>165</v>
      </c>
      <c r="C115" s="52" t="s">
        <v>634</v>
      </c>
      <c r="D115" s="52" t="s">
        <v>386</v>
      </c>
      <c r="E115" s="33">
        <v>8616</v>
      </c>
      <c r="F115" s="33">
        <v>1120</v>
      </c>
      <c r="G115" s="33">
        <v>3133</v>
      </c>
      <c r="H115" s="33">
        <v>12869</v>
      </c>
      <c r="I115" s="33">
        <v>4695</v>
      </c>
      <c r="J115" s="33">
        <v>1120</v>
      </c>
      <c r="K115" s="33">
        <v>2994</v>
      </c>
      <c r="L115" s="33">
        <v>8809</v>
      </c>
      <c r="M115" s="33">
        <v>3921</v>
      </c>
      <c r="N115" s="33">
        <v>0</v>
      </c>
      <c r="O115" s="33">
        <v>139</v>
      </c>
      <c r="P115" s="33">
        <v>4060</v>
      </c>
      <c r="Q115" s="33">
        <v>0</v>
      </c>
      <c r="R115" s="33">
        <v>0</v>
      </c>
      <c r="S115" s="57">
        <v>0.54491643454039</v>
      </c>
      <c r="T115" s="57">
        <v>0.6845131711865724</v>
      </c>
      <c r="U115" s="57">
        <v>0.6845131711865724</v>
      </c>
      <c r="V115" s="10"/>
      <c r="Z115" s="10"/>
    </row>
    <row r="116" spans="2:26" ht="12">
      <c r="B116" s="32" t="s">
        <v>108</v>
      </c>
      <c r="C116" s="52" t="s">
        <v>634</v>
      </c>
      <c r="D116" s="52" t="s">
        <v>387</v>
      </c>
      <c r="E116" s="33">
        <v>11218</v>
      </c>
      <c r="F116" s="33">
        <v>0</v>
      </c>
      <c r="G116" s="33">
        <v>3894</v>
      </c>
      <c r="H116" s="33">
        <v>15112</v>
      </c>
      <c r="I116" s="33">
        <v>8099</v>
      </c>
      <c r="J116" s="33">
        <v>0</v>
      </c>
      <c r="K116" s="33">
        <v>3876</v>
      </c>
      <c r="L116" s="33">
        <v>11975</v>
      </c>
      <c r="M116" s="33">
        <v>3119</v>
      </c>
      <c r="N116" s="33">
        <v>0</v>
      </c>
      <c r="O116" s="33">
        <v>18</v>
      </c>
      <c r="P116" s="33">
        <v>3137</v>
      </c>
      <c r="Q116" s="33">
        <v>0</v>
      </c>
      <c r="R116" s="33">
        <v>0</v>
      </c>
      <c r="S116" s="57">
        <v>0.7219646995899447</v>
      </c>
      <c r="T116" s="57">
        <v>0.7924166225516146</v>
      </c>
      <c r="U116" s="57">
        <v>0.7924166225516146</v>
      </c>
      <c r="V116" s="10"/>
      <c r="Z116" s="10"/>
    </row>
    <row r="117" spans="2:26" ht="12">
      <c r="B117" s="32" t="s">
        <v>141</v>
      </c>
      <c r="C117" s="52" t="s">
        <v>634</v>
      </c>
      <c r="D117" s="52" t="s">
        <v>357</v>
      </c>
      <c r="E117" s="33">
        <v>11881</v>
      </c>
      <c r="F117" s="33">
        <v>0</v>
      </c>
      <c r="G117" s="33">
        <v>22656.68237520274</v>
      </c>
      <c r="H117" s="33">
        <v>34537.68237520274</v>
      </c>
      <c r="I117" s="33">
        <v>5358</v>
      </c>
      <c r="J117" s="33">
        <v>0</v>
      </c>
      <c r="K117" s="33">
        <v>22224.66768787169</v>
      </c>
      <c r="L117" s="33">
        <v>27582.66768787169</v>
      </c>
      <c r="M117" s="33">
        <v>6523</v>
      </c>
      <c r="N117" s="33">
        <v>0</v>
      </c>
      <c r="O117" s="33">
        <v>432.01468733105065</v>
      </c>
      <c r="P117" s="33">
        <v>6955.0146873310505</v>
      </c>
      <c r="Q117" s="33">
        <v>10056.682375202741</v>
      </c>
      <c r="R117" s="33">
        <v>22.01468733105048</v>
      </c>
      <c r="S117" s="57">
        <v>0.4509721403922229</v>
      </c>
      <c r="T117" s="57">
        <v>0.7168007842816878</v>
      </c>
      <c r="U117" s="57">
        <v>0.7986253214163382</v>
      </c>
      <c r="V117" s="10"/>
      <c r="Z117" s="10"/>
    </row>
    <row r="118" spans="2:26" ht="12">
      <c r="B118" s="32" t="s">
        <v>158</v>
      </c>
      <c r="C118" s="52" t="s">
        <v>634</v>
      </c>
      <c r="D118" s="52" t="s">
        <v>391</v>
      </c>
      <c r="E118" s="33">
        <v>10135</v>
      </c>
      <c r="F118" s="33">
        <v>0</v>
      </c>
      <c r="G118" s="33">
        <v>4985</v>
      </c>
      <c r="H118" s="33">
        <v>15120</v>
      </c>
      <c r="I118" s="33">
        <v>6562</v>
      </c>
      <c r="J118" s="33">
        <v>0</v>
      </c>
      <c r="K118" s="33">
        <v>4946</v>
      </c>
      <c r="L118" s="33">
        <v>11508</v>
      </c>
      <c r="M118" s="33">
        <v>3573</v>
      </c>
      <c r="N118" s="33">
        <v>0</v>
      </c>
      <c r="O118" s="33">
        <v>39</v>
      </c>
      <c r="P118" s="33">
        <v>3612</v>
      </c>
      <c r="Q118" s="33">
        <v>1597</v>
      </c>
      <c r="R118" s="33">
        <v>0</v>
      </c>
      <c r="S118" s="57">
        <v>0.647459299457326</v>
      </c>
      <c r="T118" s="57">
        <v>0.7328995045478074</v>
      </c>
      <c r="U118" s="57">
        <v>0.7611111111111111</v>
      </c>
      <c r="V118" s="10"/>
      <c r="Z118" s="10"/>
    </row>
    <row r="119" spans="2:26" ht="12">
      <c r="B119" s="32" t="s">
        <v>67</v>
      </c>
      <c r="C119" s="52" t="s">
        <v>634</v>
      </c>
      <c r="D119" s="52" t="s">
        <v>343</v>
      </c>
      <c r="E119" s="33">
        <v>21997</v>
      </c>
      <c r="F119" s="33">
        <v>0</v>
      </c>
      <c r="G119" s="33">
        <v>0</v>
      </c>
      <c r="H119" s="33">
        <v>21997</v>
      </c>
      <c r="I119" s="33" t="s">
        <v>9</v>
      </c>
      <c r="J119" s="33" t="s">
        <v>9</v>
      </c>
      <c r="K119" s="33" t="s">
        <v>9</v>
      </c>
      <c r="L119" s="33" t="s">
        <v>9</v>
      </c>
      <c r="M119" s="33" t="s">
        <v>9</v>
      </c>
      <c r="N119" s="33" t="s">
        <v>9</v>
      </c>
      <c r="O119" s="33" t="s">
        <v>9</v>
      </c>
      <c r="P119" s="33" t="s">
        <v>9</v>
      </c>
      <c r="Q119" s="33">
        <v>0</v>
      </c>
      <c r="R119" s="33" t="s">
        <v>9</v>
      </c>
      <c r="S119" s="57" t="s">
        <v>9</v>
      </c>
      <c r="T119" s="57" t="s">
        <v>9</v>
      </c>
      <c r="U119" s="57" t="s">
        <v>9</v>
      </c>
      <c r="V119" s="10"/>
      <c r="Z119" s="10"/>
    </row>
    <row r="120" spans="2:26" ht="12">
      <c r="B120" s="32" t="s">
        <v>107</v>
      </c>
      <c r="C120" s="52" t="s">
        <v>634</v>
      </c>
      <c r="D120" s="52" t="s">
        <v>341</v>
      </c>
      <c r="E120" s="33">
        <v>12127</v>
      </c>
      <c r="F120" s="33">
        <v>0</v>
      </c>
      <c r="G120" s="33">
        <v>615</v>
      </c>
      <c r="H120" s="33">
        <v>12742</v>
      </c>
      <c r="I120" s="33">
        <v>8422</v>
      </c>
      <c r="J120" s="33">
        <v>0</v>
      </c>
      <c r="K120" s="33">
        <v>615</v>
      </c>
      <c r="L120" s="33">
        <v>9037</v>
      </c>
      <c r="M120" s="33">
        <v>3705</v>
      </c>
      <c r="N120" s="33">
        <v>0</v>
      </c>
      <c r="O120" s="33">
        <v>0</v>
      </c>
      <c r="P120" s="33">
        <v>3705</v>
      </c>
      <c r="Q120" s="33">
        <v>0</v>
      </c>
      <c r="R120" s="33">
        <v>0</v>
      </c>
      <c r="S120" s="57">
        <v>0.6944833841840521</v>
      </c>
      <c r="T120" s="57">
        <v>0.7092293203578716</v>
      </c>
      <c r="U120" s="57">
        <v>0.7092293203578716</v>
      </c>
      <c r="V120" s="10"/>
      <c r="Z120" s="10"/>
    </row>
    <row r="121" spans="2:26" ht="12">
      <c r="B121" s="32" t="s">
        <v>37</v>
      </c>
      <c r="C121" s="52" t="s">
        <v>634</v>
      </c>
      <c r="D121" s="52" t="s">
        <v>393</v>
      </c>
      <c r="E121" s="33">
        <v>3769</v>
      </c>
      <c r="F121" s="33">
        <v>0</v>
      </c>
      <c r="G121" s="33">
        <v>2461</v>
      </c>
      <c r="H121" s="33">
        <v>6230</v>
      </c>
      <c r="I121" s="33">
        <v>2050</v>
      </c>
      <c r="J121" s="33">
        <v>0</v>
      </c>
      <c r="K121" s="33">
        <v>2421</v>
      </c>
      <c r="L121" s="33">
        <v>4471</v>
      </c>
      <c r="M121" s="33">
        <v>1719</v>
      </c>
      <c r="N121" s="33">
        <v>0</v>
      </c>
      <c r="O121" s="33">
        <v>40</v>
      </c>
      <c r="P121" s="33">
        <v>1759</v>
      </c>
      <c r="Q121" s="33">
        <v>0</v>
      </c>
      <c r="R121" s="33">
        <v>0</v>
      </c>
      <c r="S121" s="57">
        <v>0.543910851684797</v>
      </c>
      <c r="T121" s="57">
        <v>0.7176565008025683</v>
      </c>
      <c r="U121" s="57">
        <v>0.7176565008025683</v>
      </c>
      <c r="V121" s="10"/>
      <c r="Z121" s="10"/>
    </row>
    <row r="122" spans="2:26" ht="12">
      <c r="B122" s="32" t="s">
        <v>149</v>
      </c>
      <c r="C122" s="52" t="s">
        <v>634</v>
      </c>
      <c r="D122" s="52" t="s">
        <v>382</v>
      </c>
      <c r="E122" s="33">
        <v>18094</v>
      </c>
      <c r="F122" s="33">
        <v>0</v>
      </c>
      <c r="G122" s="33">
        <v>3368.428888653907</v>
      </c>
      <c r="H122" s="33">
        <v>21462.428888653907</v>
      </c>
      <c r="I122" s="33">
        <v>15469</v>
      </c>
      <c r="J122" s="33">
        <v>0</v>
      </c>
      <c r="K122" s="33">
        <v>3344.77422619677</v>
      </c>
      <c r="L122" s="33">
        <v>18813.77422619677</v>
      </c>
      <c r="M122" s="33">
        <v>2625</v>
      </c>
      <c r="N122" s="33">
        <v>0</v>
      </c>
      <c r="O122" s="33">
        <v>23.654662457136816</v>
      </c>
      <c r="P122" s="33">
        <v>2648.654662457137</v>
      </c>
      <c r="Q122" s="33">
        <v>967.428888653907</v>
      </c>
      <c r="R122" s="33">
        <v>13.654662457136965</v>
      </c>
      <c r="S122" s="57">
        <v>0.8549242842931358</v>
      </c>
      <c r="T122" s="57">
        <v>0.8714320565991706</v>
      </c>
      <c r="U122" s="57">
        <v>0.8765911036351833</v>
      </c>
      <c r="V122" s="10"/>
      <c r="Z122" s="10"/>
    </row>
    <row r="123" spans="2:26" ht="12">
      <c r="B123" s="32" t="s">
        <v>117</v>
      </c>
      <c r="C123" s="52" t="s">
        <v>634</v>
      </c>
      <c r="D123" s="52" t="s">
        <v>358</v>
      </c>
      <c r="E123" s="33">
        <v>8643</v>
      </c>
      <c r="F123" s="33">
        <v>0</v>
      </c>
      <c r="G123" s="33">
        <v>12807.31762479726</v>
      </c>
      <c r="H123" s="33">
        <v>21450.31762479726</v>
      </c>
      <c r="I123" s="33">
        <v>5599</v>
      </c>
      <c r="J123" s="33">
        <v>0</v>
      </c>
      <c r="K123" s="33">
        <v>11942.332312128312</v>
      </c>
      <c r="L123" s="33">
        <v>17541.33231212831</v>
      </c>
      <c r="M123" s="33">
        <v>3044</v>
      </c>
      <c r="N123" s="33">
        <v>0</v>
      </c>
      <c r="O123" s="33">
        <v>864.9853126689494</v>
      </c>
      <c r="P123" s="33">
        <v>3908.9853126689495</v>
      </c>
      <c r="Q123" s="33">
        <v>4602.317624797259</v>
      </c>
      <c r="R123" s="33">
        <v>18.98531266894952</v>
      </c>
      <c r="S123" s="57">
        <v>0.6478074742566239</v>
      </c>
      <c r="T123" s="57">
        <v>0.7691120607787274</v>
      </c>
      <c r="U123" s="57">
        <v>0.8177656209551865</v>
      </c>
      <c r="V123" s="10"/>
      <c r="Z123" s="10"/>
    </row>
    <row r="124" spans="2:26" ht="12">
      <c r="B124" s="32" t="s">
        <v>132</v>
      </c>
      <c r="C124" s="52" t="s">
        <v>634</v>
      </c>
      <c r="D124" s="52" t="s">
        <v>363</v>
      </c>
      <c r="E124" s="33">
        <v>13177</v>
      </c>
      <c r="F124" s="33">
        <v>1824</v>
      </c>
      <c r="G124" s="33">
        <v>3727.172</v>
      </c>
      <c r="H124" s="33">
        <v>18728.172</v>
      </c>
      <c r="I124" s="33">
        <v>8550</v>
      </c>
      <c r="J124" s="33">
        <v>1824</v>
      </c>
      <c r="K124" s="33">
        <v>3365.444</v>
      </c>
      <c r="L124" s="33">
        <v>13739.444</v>
      </c>
      <c r="M124" s="33">
        <v>4627</v>
      </c>
      <c r="N124" s="33">
        <v>0</v>
      </c>
      <c r="O124" s="33">
        <v>361.728</v>
      </c>
      <c r="P124" s="33">
        <v>4988.728</v>
      </c>
      <c r="Q124" s="33">
        <v>3104.1719999999987</v>
      </c>
      <c r="R124" s="33">
        <v>352.72800000000007</v>
      </c>
      <c r="S124" s="57">
        <v>0.6488578583896183</v>
      </c>
      <c r="T124" s="57">
        <v>0.7032770097286226</v>
      </c>
      <c r="U124" s="57">
        <v>0.7336244028514903</v>
      </c>
      <c r="V124" s="10"/>
      <c r="Z124" s="10"/>
    </row>
    <row r="125" spans="2:26" ht="12">
      <c r="B125" s="32" t="s">
        <v>83</v>
      </c>
      <c r="C125" s="52" t="s">
        <v>634</v>
      </c>
      <c r="D125" s="52" t="s">
        <v>379</v>
      </c>
      <c r="E125" s="33">
        <v>10727</v>
      </c>
      <c r="F125" s="33">
        <v>732</v>
      </c>
      <c r="G125" s="33">
        <v>3860</v>
      </c>
      <c r="H125" s="33">
        <v>15319</v>
      </c>
      <c r="I125" s="33" t="s">
        <v>9</v>
      </c>
      <c r="J125" s="33" t="s">
        <v>9</v>
      </c>
      <c r="K125" s="33" t="s">
        <v>9</v>
      </c>
      <c r="L125" s="33" t="s">
        <v>9</v>
      </c>
      <c r="M125" s="33" t="s">
        <v>9</v>
      </c>
      <c r="N125" s="33" t="s">
        <v>9</v>
      </c>
      <c r="O125" s="33" t="s">
        <v>9</v>
      </c>
      <c r="P125" s="33" t="s">
        <v>9</v>
      </c>
      <c r="Q125" s="33">
        <v>0</v>
      </c>
      <c r="R125" s="33" t="s">
        <v>9</v>
      </c>
      <c r="S125" s="57" t="s">
        <v>9</v>
      </c>
      <c r="T125" s="57" t="s">
        <v>9</v>
      </c>
      <c r="U125" s="57" t="s">
        <v>9</v>
      </c>
      <c r="V125" s="10"/>
      <c r="Z125" s="10"/>
    </row>
    <row r="126" spans="2:26" ht="12">
      <c r="B126" s="32" t="s">
        <v>84</v>
      </c>
      <c r="C126" s="52" t="s">
        <v>634</v>
      </c>
      <c r="D126" s="52" t="s">
        <v>338</v>
      </c>
      <c r="E126" s="33">
        <v>12787</v>
      </c>
      <c r="F126" s="33">
        <v>2392</v>
      </c>
      <c r="G126" s="33">
        <v>2052.828</v>
      </c>
      <c r="H126" s="33">
        <v>17231.828</v>
      </c>
      <c r="I126" s="33">
        <v>9108</v>
      </c>
      <c r="J126" s="33">
        <v>2370</v>
      </c>
      <c r="K126" s="33">
        <v>1969.556</v>
      </c>
      <c r="L126" s="33">
        <v>13447.556</v>
      </c>
      <c r="M126" s="33">
        <v>3679</v>
      </c>
      <c r="N126" s="33">
        <v>22</v>
      </c>
      <c r="O126" s="33">
        <v>83.27199999999999</v>
      </c>
      <c r="P126" s="33">
        <v>3784.272</v>
      </c>
      <c r="Q126" s="33">
        <v>2052.8280000000013</v>
      </c>
      <c r="R126" s="33">
        <v>83.27199999999993</v>
      </c>
      <c r="S126" s="57">
        <v>0.7122859153828107</v>
      </c>
      <c r="T126" s="57">
        <v>0.7561762961986955</v>
      </c>
      <c r="U126" s="57">
        <v>0.7803905656439931</v>
      </c>
      <c r="V126" s="10"/>
      <c r="Z126" s="10"/>
    </row>
    <row r="127" spans="2:26" ht="12">
      <c r="B127" s="32" t="s">
        <v>39</v>
      </c>
      <c r="C127" s="52" t="s">
        <v>634</v>
      </c>
      <c r="D127" s="52" t="s">
        <v>353</v>
      </c>
      <c r="E127" s="33">
        <v>7056</v>
      </c>
      <c r="F127" s="33">
        <v>0</v>
      </c>
      <c r="G127" s="33">
        <v>1442</v>
      </c>
      <c r="H127" s="33">
        <v>8498</v>
      </c>
      <c r="I127" s="33">
        <v>4912</v>
      </c>
      <c r="J127" s="33">
        <v>0</v>
      </c>
      <c r="K127" s="33">
        <v>1442</v>
      </c>
      <c r="L127" s="33">
        <v>6354</v>
      </c>
      <c r="M127" s="33">
        <v>2144</v>
      </c>
      <c r="N127" s="33">
        <v>0</v>
      </c>
      <c r="O127" s="33">
        <v>0</v>
      </c>
      <c r="P127" s="33">
        <v>2144</v>
      </c>
      <c r="Q127" s="33">
        <v>1442</v>
      </c>
      <c r="R127" s="33">
        <v>0</v>
      </c>
      <c r="S127" s="57">
        <v>0.6961451247165533</v>
      </c>
      <c r="T127" s="57">
        <v>0.6961451247165533</v>
      </c>
      <c r="U127" s="57">
        <v>0.7477053424335137</v>
      </c>
      <c r="V127" s="10"/>
      <c r="Z127" s="10"/>
    </row>
    <row r="128" spans="2:26" ht="12">
      <c r="B128" s="32" t="s">
        <v>134</v>
      </c>
      <c r="C128" s="52" t="s">
        <v>634</v>
      </c>
      <c r="D128" s="52" t="s">
        <v>356</v>
      </c>
      <c r="E128" s="33">
        <v>9115</v>
      </c>
      <c r="F128" s="33">
        <v>0</v>
      </c>
      <c r="G128" s="33">
        <v>13343.029819181558</v>
      </c>
      <c r="H128" s="33">
        <v>22458.02981918156</v>
      </c>
      <c r="I128" s="33">
        <v>6520</v>
      </c>
      <c r="J128" s="33">
        <v>0</v>
      </c>
      <c r="K128" s="33">
        <v>13177.124201271921</v>
      </c>
      <c r="L128" s="33">
        <v>19697.124201271923</v>
      </c>
      <c r="M128" s="33">
        <v>2595</v>
      </c>
      <c r="N128" s="33">
        <v>0</v>
      </c>
      <c r="O128" s="33">
        <v>165.90561790963608</v>
      </c>
      <c r="P128" s="33">
        <v>2760.905617909636</v>
      </c>
      <c r="Q128" s="33">
        <v>12247.02981918156</v>
      </c>
      <c r="R128" s="33">
        <v>119.90561790963602</v>
      </c>
      <c r="S128" s="57">
        <v>0.7153044432254525</v>
      </c>
      <c r="T128" s="57">
        <v>0.7413573597101165</v>
      </c>
      <c r="U128" s="57">
        <v>0.8770637656046066</v>
      </c>
      <c r="V128" s="10"/>
      <c r="Z128" s="10"/>
    </row>
    <row r="129" spans="2:26" ht="12">
      <c r="B129" s="32" t="s">
        <v>82</v>
      </c>
      <c r="C129" s="52" t="s">
        <v>634</v>
      </c>
      <c r="D129" s="52" t="s">
        <v>375</v>
      </c>
      <c r="E129" s="33">
        <v>11761</v>
      </c>
      <c r="F129" s="33">
        <v>1458</v>
      </c>
      <c r="G129" s="33">
        <v>8660</v>
      </c>
      <c r="H129" s="33">
        <v>21879</v>
      </c>
      <c r="I129" s="33">
        <v>7252</v>
      </c>
      <c r="J129" s="33">
        <v>1405</v>
      </c>
      <c r="K129" s="33">
        <v>7790</v>
      </c>
      <c r="L129" s="33">
        <v>16447</v>
      </c>
      <c r="M129" s="33">
        <v>4509</v>
      </c>
      <c r="N129" s="33">
        <v>53</v>
      </c>
      <c r="O129" s="33">
        <v>870</v>
      </c>
      <c r="P129" s="33">
        <v>5432</v>
      </c>
      <c r="Q129" s="33">
        <v>8660</v>
      </c>
      <c r="R129" s="33">
        <v>870</v>
      </c>
      <c r="S129" s="57">
        <v>0.6166142334835473</v>
      </c>
      <c r="T129" s="57">
        <v>0.6548906876465693</v>
      </c>
      <c r="U129" s="57">
        <v>0.7517253987842223</v>
      </c>
      <c r="V129" s="10"/>
      <c r="Z129" s="10"/>
    </row>
    <row r="130" spans="2:26" ht="12">
      <c r="B130" s="32" t="s">
        <v>175</v>
      </c>
      <c r="C130" s="52" t="s">
        <v>634</v>
      </c>
      <c r="D130" s="52" t="s">
        <v>639</v>
      </c>
      <c r="E130" s="33">
        <v>26059</v>
      </c>
      <c r="F130" s="33">
        <v>1651</v>
      </c>
      <c r="G130" s="33">
        <v>8250.541292164535</v>
      </c>
      <c r="H130" s="33">
        <v>35960.54129216453</v>
      </c>
      <c r="I130" s="33">
        <v>16253</v>
      </c>
      <c r="J130" s="33">
        <v>1642</v>
      </c>
      <c r="K130" s="33">
        <v>8053.101572531307</v>
      </c>
      <c r="L130" s="33">
        <v>25948.101572531305</v>
      </c>
      <c r="M130" s="33">
        <v>9806</v>
      </c>
      <c r="N130" s="33">
        <v>9</v>
      </c>
      <c r="O130" s="33">
        <v>197.43971963322707</v>
      </c>
      <c r="P130" s="33">
        <v>10012.439719633227</v>
      </c>
      <c r="Q130" s="33">
        <v>4964.541292164533</v>
      </c>
      <c r="R130" s="33">
        <v>44.43971963322656</v>
      </c>
      <c r="S130" s="57">
        <v>0.6237000652365785</v>
      </c>
      <c r="T130" s="57">
        <v>0.6784101174345076</v>
      </c>
      <c r="U130" s="57">
        <v>0.7215714958713693</v>
      </c>
      <c r="V130" s="10"/>
      <c r="Z130" s="10"/>
    </row>
    <row r="131" spans="2:26" ht="12">
      <c r="B131" s="32" t="s">
        <v>50</v>
      </c>
      <c r="C131" s="52" t="s">
        <v>635</v>
      </c>
      <c r="D131" s="52" t="s">
        <v>388</v>
      </c>
      <c r="E131" s="33">
        <v>4735</v>
      </c>
      <c r="F131" s="33">
        <v>0</v>
      </c>
      <c r="G131" s="33">
        <v>3686</v>
      </c>
      <c r="H131" s="33">
        <v>8421</v>
      </c>
      <c r="I131" s="33">
        <v>3005</v>
      </c>
      <c r="J131" s="33">
        <v>0</v>
      </c>
      <c r="K131" s="33">
        <v>3680</v>
      </c>
      <c r="L131" s="33">
        <v>6685</v>
      </c>
      <c r="M131" s="33">
        <v>1730</v>
      </c>
      <c r="N131" s="33">
        <v>0</v>
      </c>
      <c r="O131" s="33">
        <v>6</v>
      </c>
      <c r="P131" s="33">
        <v>1736</v>
      </c>
      <c r="Q131" s="33">
        <v>0</v>
      </c>
      <c r="R131" s="33">
        <v>0</v>
      </c>
      <c r="S131" s="57">
        <v>0.6346356916578669</v>
      </c>
      <c r="T131" s="57">
        <v>0.7938487115544473</v>
      </c>
      <c r="U131" s="57">
        <v>0.7938487115544473</v>
      </c>
      <c r="V131" s="10"/>
      <c r="Z131" s="10"/>
    </row>
    <row r="132" spans="2:26" ht="12">
      <c r="B132" s="32" t="s">
        <v>129</v>
      </c>
      <c r="C132" s="52" t="s">
        <v>635</v>
      </c>
      <c r="D132" s="52" t="s">
        <v>350</v>
      </c>
      <c r="E132" s="33">
        <v>12953</v>
      </c>
      <c r="F132" s="33">
        <v>0</v>
      </c>
      <c r="G132" s="33">
        <v>6996</v>
      </c>
      <c r="H132" s="33">
        <v>19949</v>
      </c>
      <c r="I132" s="33">
        <v>7977</v>
      </c>
      <c r="J132" s="33">
        <v>0</v>
      </c>
      <c r="K132" s="33">
        <v>6986</v>
      </c>
      <c r="L132" s="33">
        <v>14963</v>
      </c>
      <c r="M132" s="33">
        <v>4976</v>
      </c>
      <c r="N132" s="33">
        <v>0</v>
      </c>
      <c r="O132" s="33">
        <v>10</v>
      </c>
      <c r="P132" s="33">
        <v>4986</v>
      </c>
      <c r="Q132" s="33">
        <v>6996</v>
      </c>
      <c r="R132" s="33">
        <v>10</v>
      </c>
      <c r="S132" s="57">
        <v>0.6158418899096735</v>
      </c>
      <c r="T132" s="57">
        <v>0.6158418899096735</v>
      </c>
      <c r="U132" s="57">
        <v>0.7500626597824452</v>
      </c>
      <c r="V132" s="10"/>
      <c r="Z132" s="10"/>
    </row>
    <row r="133" spans="2:26" ht="12">
      <c r="B133" s="32" t="s">
        <v>106</v>
      </c>
      <c r="C133" s="52" t="s">
        <v>635</v>
      </c>
      <c r="D133" s="52" t="s">
        <v>392</v>
      </c>
      <c r="E133" s="33">
        <v>5249</v>
      </c>
      <c r="F133" s="33">
        <v>0</v>
      </c>
      <c r="G133" s="33">
        <v>6478</v>
      </c>
      <c r="H133" s="33">
        <v>11727</v>
      </c>
      <c r="I133" s="33">
        <v>2885</v>
      </c>
      <c r="J133" s="33">
        <v>0</v>
      </c>
      <c r="K133" s="33">
        <v>6101.2</v>
      </c>
      <c r="L133" s="33">
        <v>8986.2</v>
      </c>
      <c r="M133" s="33">
        <v>2364</v>
      </c>
      <c r="N133" s="33">
        <v>0</v>
      </c>
      <c r="O133" s="33">
        <v>376.8</v>
      </c>
      <c r="P133" s="33">
        <v>2740.8</v>
      </c>
      <c r="Q133" s="33">
        <v>1012</v>
      </c>
      <c r="R133" s="33">
        <v>40.80000000000018</v>
      </c>
      <c r="S133" s="57">
        <v>0.5496285006667937</v>
      </c>
      <c r="T133" s="57">
        <v>0.7480167988800747</v>
      </c>
      <c r="U133" s="57">
        <v>0.766282936812484</v>
      </c>
      <c r="V133" s="10"/>
      <c r="Z133" s="10"/>
    </row>
    <row r="134" spans="2:26" ht="12">
      <c r="B134" s="32" t="s">
        <v>139</v>
      </c>
      <c r="C134" s="52" t="s">
        <v>635</v>
      </c>
      <c r="D134" s="52" t="s">
        <v>394</v>
      </c>
      <c r="E134" s="33">
        <v>9020</v>
      </c>
      <c r="F134" s="33">
        <v>0</v>
      </c>
      <c r="G134" s="33">
        <v>2555.1</v>
      </c>
      <c r="H134" s="33">
        <v>11575.1</v>
      </c>
      <c r="I134" s="33">
        <v>6381</v>
      </c>
      <c r="J134" s="33">
        <v>0</v>
      </c>
      <c r="K134" s="33">
        <v>2400</v>
      </c>
      <c r="L134" s="33">
        <v>8781</v>
      </c>
      <c r="M134" s="33">
        <v>2639</v>
      </c>
      <c r="N134" s="33">
        <v>0</v>
      </c>
      <c r="O134" s="33">
        <v>155.1</v>
      </c>
      <c r="P134" s="33">
        <v>2794.1</v>
      </c>
      <c r="Q134" s="33">
        <v>2555.1000000000004</v>
      </c>
      <c r="R134" s="33">
        <v>155.0999999999999</v>
      </c>
      <c r="S134" s="57">
        <v>0.7074279379157428</v>
      </c>
      <c r="T134" s="57">
        <v>0.7074279379157428</v>
      </c>
      <c r="U134" s="57">
        <v>0.7586111567070695</v>
      </c>
      <c r="V134" s="10"/>
      <c r="Z134" s="10"/>
    </row>
    <row r="135" spans="2:26" ht="12">
      <c r="B135" s="32" t="s">
        <v>96</v>
      </c>
      <c r="C135" s="52" t="s">
        <v>635</v>
      </c>
      <c r="D135" s="52" t="s">
        <v>396</v>
      </c>
      <c r="E135" s="33">
        <v>8044</v>
      </c>
      <c r="F135" s="33">
        <v>247</v>
      </c>
      <c r="G135" s="33">
        <v>4295</v>
      </c>
      <c r="H135" s="33">
        <v>12586</v>
      </c>
      <c r="I135" s="33" t="s">
        <v>9</v>
      </c>
      <c r="J135" s="33" t="s">
        <v>9</v>
      </c>
      <c r="K135" s="33" t="s">
        <v>9</v>
      </c>
      <c r="L135" s="33" t="s">
        <v>9</v>
      </c>
      <c r="M135" s="33" t="s">
        <v>9</v>
      </c>
      <c r="N135" s="33" t="s">
        <v>9</v>
      </c>
      <c r="O135" s="33" t="s">
        <v>9</v>
      </c>
      <c r="P135" s="33" t="s">
        <v>9</v>
      </c>
      <c r="Q135" s="33">
        <v>0</v>
      </c>
      <c r="R135" s="33" t="s">
        <v>9</v>
      </c>
      <c r="S135" s="57" t="s">
        <v>9</v>
      </c>
      <c r="T135" s="57" t="s">
        <v>9</v>
      </c>
      <c r="U135" s="57" t="s">
        <v>9</v>
      </c>
      <c r="V135" s="10"/>
      <c r="Z135" s="10"/>
    </row>
    <row r="136" spans="2:26" ht="12">
      <c r="B136" s="32" t="s">
        <v>68</v>
      </c>
      <c r="C136" s="52" t="s">
        <v>635</v>
      </c>
      <c r="D136" s="52" t="s">
        <v>397</v>
      </c>
      <c r="E136" s="33">
        <v>6393</v>
      </c>
      <c r="F136" s="33">
        <v>0</v>
      </c>
      <c r="G136" s="33">
        <v>12274</v>
      </c>
      <c r="H136" s="33">
        <v>18667</v>
      </c>
      <c r="I136" s="33">
        <v>2950</v>
      </c>
      <c r="J136" s="33">
        <v>0</v>
      </c>
      <c r="K136" s="33">
        <v>11812</v>
      </c>
      <c r="L136" s="33">
        <v>14762</v>
      </c>
      <c r="M136" s="33">
        <v>3443</v>
      </c>
      <c r="N136" s="33">
        <v>0</v>
      </c>
      <c r="O136" s="33">
        <v>462</v>
      </c>
      <c r="P136" s="33">
        <v>3905</v>
      </c>
      <c r="Q136" s="33">
        <v>0</v>
      </c>
      <c r="R136" s="33">
        <v>0</v>
      </c>
      <c r="S136" s="57">
        <v>0.4614422024088847</v>
      </c>
      <c r="T136" s="57">
        <v>0.7908073070123748</v>
      </c>
      <c r="U136" s="57">
        <v>0.7908073070123748</v>
      </c>
      <c r="V136" s="10"/>
      <c r="Z136" s="10"/>
    </row>
    <row r="137" spans="2:26" ht="12">
      <c r="B137" s="32" t="s">
        <v>81</v>
      </c>
      <c r="C137" s="52" t="s">
        <v>635</v>
      </c>
      <c r="D137" s="52" t="s">
        <v>348</v>
      </c>
      <c r="E137" s="33">
        <v>13159</v>
      </c>
      <c r="F137" s="33">
        <v>0</v>
      </c>
      <c r="G137" s="33">
        <v>6440</v>
      </c>
      <c r="H137" s="33">
        <v>19599</v>
      </c>
      <c r="I137" s="33">
        <v>7214</v>
      </c>
      <c r="J137" s="33">
        <v>0</v>
      </c>
      <c r="K137" s="33">
        <v>6253</v>
      </c>
      <c r="L137" s="33">
        <v>13467</v>
      </c>
      <c r="M137" s="33">
        <v>5945</v>
      </c>
      <c r="N137" s="33">
        <v>0</v>
      </c>
      <c r="O137" s="33">
        <v>187</v>
      </c>
      <c r="P137" s="33">
        <v>6132</v>
      </c>
      <c r="Q137" s="33">
        <v>3327</v>
      </c>
      <c r="R137" s="33">
        <v>140</v>
      </c>
      <c r="S137" s="57">
        <v>0.5482179496922258</v>
      </c>
      <c r="T137" s="57">
        <v>0.6317600786627335</v>
      </c>
      <c r="U137" s="57">
        <v>0.6871268942292974</v>
      </c>
      <c r="V137" s="10"/>
      <c r="Z137" s="10"/>
    </row>
    <row r="138" spans="2:26" ht="12">
      <c r="B138" s="32" t="s">
        <v>63</v>
      </c>
      <c r="C138" s="52" t="s">
        <v>635</v>
      </c>
      <c r="D138" s="52" t="s">
        <v>366</v>
      </c>
      <c r="E138" s="33">
        <v>8276</v>
      </c>
      <c r="F138" s="33">
        <v>0</v>
      </c>
      <c r="G138" s="33">
        <v>2387</v>
      </c>
      <c r="H138" s="33">
        <v>10663</v>
      </c>
      <c r="I138" s="33">
        <v>4490</v>
      </c>
      <c r="J138" s="33">
        <v>0</v>
      </c>
      <c r="K138" s="33">
        <v>2304.8</v>
      </c>
      <c r="L138" s="33">
        <v>6794.8</v>
      </c>
      <c r="M138" s="33">
        <v>3786</v>
      </c>
      <c r="N138" s="33">
        <v>0</v>
      </c>
      <c r="O138" s="33">
        <v>82.19999999999999</v>
      </c>
      <c r="P138" s="33">
        <v>3868.2</v>
      </c>
      <c r="Q138" s="33">
        <v>2387</v>
      </c>
      <c r="R138" s="33">
        <v>82.19999999999982</v>
      </c>
      <c r="S138" s="57">
        <v>0.542532624456259</v>
      </c>
      <c r="T138" s="57">
        <v>0.542532624456259</v>
      </c>
      <c r="U138" s="57">
        <v>0.6372315483447435</v>
      </c>
      <c r="V138" s="10"/>
      <c r="Z138" s="10"/>
    </row>
    <row r="139" spans="2:26" ht="12">
      <c r="B139" s="32" t="s">
        <v>114</v>
      </c>
      <c r="C139" s="52" t="s">
        <v>635</v>
      </c>
      <c r="D139" s="52" t="s">
        <v>369</v>
      </c>
      <c r="E139" s="33">
        <v>4471</v>
      </c>
      <c r="F139" s="33">
        <v>258</v>
      </c>
      <c r="G139" s="33">
        <v>1832</v>
      </c>
      <c r="H139" s="33">
        <v>6561</v>
      </c>
      <c r="I139" s="33">
        <v>2850</v>
      </c>
      <c r="J139" s="33">
        <v>258</v>
      </c>
      <c r="K139" s="33">
        <v>1832</v>
      </c>
      <c r="L139" s="33">
        <v>4940</v>
      </c>
      <c r="M139" s="33">
        <v>1621</v>
      </c>
      <c r="N139" s="33">
        <v>0</v>
      </c>
      <c r="O139" s="33">
        <v>0</v>
      </c>
      <c r="P139" s="33">
        <v>1621</v>
      </c>
      <c r="Q139" s="33">
        <v>0</v>
      </c>
      <c r="R139" s="33">
        <v>0</v>
      </c>
      <c r="S139" s="57">
        <v>0.6374412883023932</v>
      </c>
      <c r="T139" s="57">
        <v>0.7529340039628105</v>
      </c>
      <c r="U139" s="57">
        <v>0.7529340039628105</v>
      </c>
      <c r="V139" s="10"/>
      <c r="Z139" s="10"/>
    </row>
    <row r="140" spans="2:26" ht="12">
      <c r="B140" s="32" t="s">
        <v>80</v>
      </c>
      <c r="C140" s="52" t="s">
        <v>635</v>
      </c>
      <c r="D140" s="52" t="s">
        <v>609</v>
      </c>
      <c r="E140" s="33">
        <v>13102</v>
      </c>
      <c r="F140" s="33">
        <v>0</v>
      </c>
      <c r="G140" s="33">
        <v>9417</v>
      </c>
      <c r="H140" s="33">
        <v>22519</v>
      </c>
      <c r="I140" s="33">
        <v>8568</v>
      </c>
      <c r="J140" s="33">
        <v>0</v>
      </c>
      <c r="K140" s="33">
        <v>9144</v>
      </c>
      <c r="L140" s="33">
        <v>17712</v>
      </c>
      <c r="M140" s="33">
        <v>4534</v>
      </c>
      <c r="N140" s="33">
        <v>0</v>
      </c>
      <c r="O140" s="33">
        <v>273</v>
      </c>
      <c r="P140" s="33">
        <v>4807</v>
      </c>
      <c r="Q140" s="33">
        <v>0</v>
      </c>
      <c r="R140" s="33">
        <v>0</v>
      </c>
      <c r="S140" s="57">
        <v>0.6539459624484811</v>
      </c>
      <c r="T140" s="57">
        <v>0.7865358142013411</v>
      </c>
      <c r="U140" s="57">
        <v>0.7865358142013411</v>
      </c>
      <c r="V140" s="10"/>
      <c r="Z140" s="10"/>
    </row>
    <row r="141" spans="2:26" ht="12">
      <c r="B141" s="32" t="s">
        <v>42</v>
      </c>
      <c r="C141" s="52" t="s">
        <v>635</v>
      </c>
      <c r="D141" s="52" t="s">
        <v>398</v>
      </c>
      <c r="E141" s="33">
        <v>6484</v>
      </c>
      <c r="F141" s="33">
        <v>0</v>
      </c>
      <c r="G141" s="33">
        <v>3521</v>
      </c>
      <c r="H141" s="33">
        <v>10005</v>
      </c>
      <c r="I141" s="33">
        <v>2622</v>
      </c>
      <c r="J141" s="33">
        <v>0</v>
      </c>
      <c r="K141" s="33">
        <v>3463</v>
      </c>
      <c r="L141" s="33">
        <v>6085</v>
      </c>
      <c r="M141" s="33">
        <v>3862</v>
      </c>
      <c r="N141" s="33">
        <v>0</v>
      </c>
      <c r="O141" s="33">
        <v>58</v>
      </c>
      <c r="P141" s="33">
        <v>3920</v>
      </c>
      <c r="Q141" s="33">
        <v>0</v>
      </c>
      <c r="R141" s="33">
        <v>0</v>
      </c>
      <c r="S141" s="57">
        <v>0.4043800123380629</v>
      </c>
      <c r="T141" s="57">
        <v>0.6081959020489756</v>
      </c>
      <c r="U141" s="57">
        <v>0.6081959020489756</v>
      </c>
      <c r="V141" s="10"/>
      <c r="Z141" s="10"/>
    </row>
    <row r="142" spans="2:26" ht="12">
      <c r="B142" s="32" t="s">
        <v>636</v>
      </c>
      <c r="C142" s="52" t="s">
        <v>635</v>
      </c>
      <c r="D142" s="32" t="s">
        <v>637</v>
      </c>
      <c r="E142" s="33">
        <v>13843</v>
      </c>
      <c r="F142" s="33">
        <v>0</v>
      </c>
      <c r="G142" s="33">
        <v>3939</v>
      </c>
      <c r="H142" s="33">
        <v>17782</v>
      </c>
      <c r="I142" s="33" t="s">
        <v>9</v>
      </c>
      <c r="J142" s="33" t="s">
        <v>9</v>
      </c>
      <c r="K142" s="33" t="s">
        <v>9</v>
      </c>
      <c r="L142" s="33" t="s">
        <v>9</v>
      </c>
      <c r="M142" s="33" t="s">
        <v>9</v>
      </c>
      <c r="N142" s="33" t="s">
        <v>9</v>
      </c>
      <c r="O142" s="33" t="s">
        <v>9</v>
      </c>
      <c r="P142" s="33" t="s">
        <v>9</v>
      </c>
      <c r="Q142" s="33">
        <v>0</v>
      </c>
      <c r="R142" s="33" t="s">
        <v>9</v>
      </c>
      <c r="S142" s="57" t="s">
        <v>9</v>
      </c>
      <c r="T142" s="57" t="s">
        <v>9</v>
      </c>
      <c r="U142" s="57" t="s">
        <v>9</v>
      </c>
      <c r="V142" s="10"/>
      <c r="Z142" s="10"/>
    </row>
    <row r="143" spans="2:26" ht="12">
      <c r="B143" s="32" t="s">
        <v>41</v>
      </c>
      <c r="C143" s="52" t="s">
        <v>635</v>
      </c>
      <c r="D143" s="52" t="s">
        <v>608</v>
      </c>
      <c r="E143" s="33">
        <v>15391</v>
      </c>
      <c r="F143" s="33">
        <v>2317</v>
      </c>
      <c r="G143" s="33">
        <v>5961.9</v>
      </c>
      <c r="H143" s="33">
        <v>23669.9</v>
      </c>
      <c r="I143" s="33">
        <v>9754</v>
      </c>
      <c r="J143" s="33">
        <v>2195</v>
      </c>
      <c r="K143" s="33">
        <v>5600</v>
      </c>
      <c r="L143" s="33">
        <v>17549</v>
      </c>
      <c r="M143" s="33">
        <v>5637</v>
      </c>
      <c r="N143" s="33">
        <v>122</v>
      </c>
      <c r="O143" s="33">
        <v>361.9</v>
      </c>
      <c r="P143" s="33">
        <v>6120.9</v>
      </c>
      <c r="Q143" s="33">
        <v>5961.9000000000015</v>
      </c>
      <c r="R143" s="33">
        <v>361.89999999999964</v>
      </c>
      <c r="S143" s="57">
        <v>0.6337469949970762</v>
      </c>
      <c r="T143" s="57">
        <v>0.6747797605601987</v>
      </c>
      <c r="U143" s="57">
        <v>0.741405751608583</v>
      </c>
      <c r="V143" s="10"/>
      <c r="Z143" s="10"/>
    </row>
    <row r="144" spans="2:26" ht="12">
      <c r="B144" s="34" t="s">
        <v>593</v>
      </c>
      <c r="C144" s="34" t="s">
        <v>9</v>
      </c>
      <c r="D144" s="34" t="s">
        <v>594</v>
      </c>
      <c r="E144" s="35">
        <v>0</v>
      </c>
      <c r="F144" s="35">
        <v>0</v>
      </c>
      <c r="G144" s="35">
        <v>33387.56</v>
      </c>
      <c r="H144" s="35">
        <v>33387.56</v>
      </c>
      <c r="I144" s="35">
        <v>0</v>
      </c>
      <c r="J144" s="35">
        <v>0</v>
      </c>
      <c r="K144" s="35">
        <v>32515.519999999997</v>
      </c>
      <c r="L144" s="35">
        <v>32515.519999999997</v>
      </c>
      <c r="M144" s="35">
        <v>0</v>
      </c>
      <c r="N144" s="35">
        <v>0</v>
      </c>
      <c r="O144" s="35">
        <v>872.04</v>
      </c>
      <c r="P144" s="35">
        <v>872.04</v>
      </c>
      <c r="Q144" s="35" t="s">
        <v>9</v>
      </c>
      <c r="R144" s="35" t="s">
        <v>9</v>
      </c>
      <c r="S144" s="64" t="s">
        <v>9</v>
      </c>
      <c r="T144" s="64" t="s">
        <v>9</v>
      </c>
      <c r="U144" s="64" t="s">
        <v>9</v>
      </c>
      <c r="V144" s="10"/>
      <c r="Z144" s="10"/>
    </row>
    <row r="145" spans="4:26" ht="12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38"/>
      <c r="Q145" s="10"/>
      <c r="R145" s="10"/>
      <c r="S145" s="10"/>
      <c r="T145" s="10"/>
      <c r="V145" s="10"/>
      <c r="Z145" s="10"/>
    </row>
    <row r="146" spans="5:26" ht="12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38"/>
      <c r="T146" s="38"/>
      <c r="U146" s="38"/>
      <c r="V146" s="10"/>
      <c r="Z146" s="10"/>
    </row>
    <row r="147" spans="5:26" ht="12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38"/>
      <c r="R147" s="10"/>
      <c r="S147" s="10"/>
      <c r="T147" s="10"/>
      <c r="U147" s="10"/>
      <c r="V147" s="10"/>
      <c r="Z147" s="10"/>
    </row>
    <row r="148" spans="5:26" ht="12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38"/>
      <c r="R148" s="10"/>
      <c r="S148" s="10"/>
      <c r="T148" s="10"/>
      <c r="U148" s="10"/>
      <c r="V148" s="10"/>
      <c r="Z148" s="10"/>
    </row>
    <row r="149" spans="5:26" ht="12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38"/>
      <c r="R149" s="10"/>
      <c r="S149" s="10"/>
      <c r="T149" s="10"/>
      <c r="U149" s="10"/>
      <c r="V149" s="10"/>
      <c r="Z149" s="10"/>
    </row>
    <row r="150" spans="5:26" ht="12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38"/>
      <c r="R150" s="10"/>
      <c r="S150" s="10"/>
      <c r="T150" s="10"/>
      <c r="U150" s="10"/>
      <c r="V150" s="10"/>
      <c r="Z150" s="10"/>
    </row>
    <row r="151" spans="5:26" ht="12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38"/>
      <c r="R151" s="10"/>
      <c r="S151" s="10"/>
      <c r="T151" s="10"/>
      <c r="U151" s="10"/>
      <c r="V151" s="10"/>
      <c r="Z151" s="10"/>
    </row>
    <row r="152" spans="5:26" ht="12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38"/>
      <c r="R152" s="10"/>
      <c r="S152" s="10"/>
      <c r="T152" s="10"/>
      <c r="U152" s="10"/>
      <c r="V152" s="10"/>
      <c r="Z152" s="10"/>
    </row>
    <row r="153" spans="5:26" ht="12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38"/>
      <c r="R153" s="10"/>
      <c r="S153" s="10"/>
      <c r="T153" s="10"/>
      <c r="U153" s="10"/>
      <c r="V153" s="10"/>
      <c r="Z153" s="10"/>
    </row>
    <row r="154" spans="5:26" ht="12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38"/>
      <c r="R154" s="10"/>
      <c r="S154" s="10"/>
      <c r="T154" s="10"/>
      <c r="U154" s="10"/>
      <c r="V154" s="10"/>
      <c r="Z154" s="10"/>
    </row>
    <row r="155" spans="5:26" ht="12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38"/>
      <c r="R155" s="10"/>
      <c r="S155" s="10"/>
      <c r="T155" s="10"/>
      <c r="U155" s="10"/>
      <c r="V155" s="10"/>
      <c r="Z155" s="10"/>
    </row>
    <row r="156" spans="5:26" ht="12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38"/>
      <c r="R156" s="10"/>
      <c r="S156" s="10"/>
      <c r="T156" s="10"/>
      <c r="U156" s="10"/>
      <c r="V156" s="10"/>
      <c r="Z156" s="10"/>
    </row>
    <row r="157" spans="3:22" ht="12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38"/>
      <c r="P157" s="10"/>
      <c r="Q157" s="10"/>
      <c r="R157" s="10"/>
      <c r="S157" s="10"/>
      <c r="T157" s="10"/>
      <c r="U157" s="10"/>
      <c r="V157" s="10"/>
    </row>
    <row r="158" spans="3:22" ht="12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38"/>
      <c r="P158" s="10"/>
      <c r="Q158" s="10"/>
      <c r="R158" s="10"/>
      <c r="S158" s="10"/>
      <c r="T158" s="10"/>
      <c r="U158" s="10"/>
      <c r="V158" s="10"/>
    </row>
    <row r="159" spans="3:22" ht="12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38"/>
      <c r="P159" s="10"/>
      <c r="Q159" s="10"/>
      <c r="R159" s="10"/>
      <c r="S159" s="10"/>
      <c r="T159" s="10"/>
      <c r="U159" s="10"/>
      <c r="V159" s="10"/>
    </row>
    <row r="160" spans="3:22" ht="12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38"/>
      <c r="P160" s="10"/>
      <c r="Q160" s="10"/>
      <c r="R160" s="10"/>
      <c r="S160" s="10"/>
      <c r="T160" s="10"/>
      <c r="U160" s="10"/>
      <c r="V160" s="10"/>
    </row>
    <row r="161" spans="3:22" ht="12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38"/>
      <c r="P161" s="10"/>
      <c r="Q161" s="10"/>
      <c r="R161" s="10"/>
      <c r="S161" s="10"/>
      <c r="T161" s="10"/>
      <c r="U161" s="10"/>
      <c r="V161" s="10"/>
    </row>
    <row r="162" spans="3:22" ht="12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38"/>
      <c r="P162" s="10"/>
      <c r="Q162" s="10"/>
      <c r="R162" s="10"/>
      <c r="S162" s="10"/>
      <c r="T162" s="10"/>
      <c r="U162" s="10"/>
      <c r="V162" s="10"/>
    </row>
    <row r="163" spans="3:22" ht="12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38"/>
      <c r="P163" s="10"/>
      <c r="Q163" s="10"/>
      <c r="R163" s="10"/>
      <c r="S163" s="10"/>
      <c r="T163" s="10"/>
      <c r="U163" s="10"/>
      <c r="V163" s="10"/>
    </row>
    <row r="164" spans="5:26" ht="12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38"/>
      <c r="R164" s="10"/>
      <c r="S164" s="10"/>
      <c r="T164" s="10"/>
      <c r="U164" s="10"/>
      <c r="V164" s="10"/>
      <c r="Z164" s="10"/>
    </row>
    <row r="165" spans="5:26" ht="12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38"/>
      <c r="R165" s="10"/>
      <c r="S165" s="10"/>
      <c r="T165" s="10"/>
      <c r="U165" s="10"/>
      <c r="V165" s="10"/>
      <c r="Z165" s="10"/>
    </row>
    <row r="166" spans="5:26" ht="12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38"/>
      <c r="R166" s="10"/>
      <c r="S166" s="10"/>
      <c r="T166" s="10"/>
      <c r="U166" s="10"/>
      <c r="V166" s="10"/>
      <c r="Z166" s="10"/>
    </row>
    <row r="167" spans="5:26" ht="12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38"/>
      <c r="R167" s="10"/>
      <c r="S167" s="10"/>
      <c r="T167" s="10"/>
      <c r="U167" s="10"/>
      <c r="V167" s="10"/>
      <c r="Z167" s="10"/>
    </row>
    <row r="168" spans="5:26" ht="12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38"/>
      <c r="R168" s="10"/>
      <c r="S168" s="10"/>
      <c r="T168" s="10"/>
      <c r="U168" s="10"/>
      <c r="V168" s="10"/>
      <c r="Z168" s="10"/>
    </row>
    <row r="169" spans="5:26" ht="12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38"/>
      <c r="R169" s="10"/>
      <c r="S169" s="10"/>
      <c r="T169" s="10"/>
      <c r="U169" s="10"/>
      <c r="V169" s="10"/>
      <c r="Z169" s="10"/>
    </row>
    <row r="170" spans="5:26" ht="12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38"/>
      <c r="R170" s="10"/>
      <c r="S170" s="10"/>
      <c r="T170" s="10"/>
      <c r="U170" s="10"/>
      <c r="V170" s="10"/>
      <c r="Z170" s="10"/>
    </row>
    <row r="171" spans="5:26" ht="12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38"/>
      <c r="R171" s="10"/>
      <c r="S171" s="10"/>
      <c r="T171" s="10"/>
      <c r="U171" s="10"/>
      <c r="V171" s="10"/>
      <c r="Z171" s="10"/>
    </row>
    <row r="172" spans="5:26" ht="12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38"/>
      <c r="R172" s="10"/>
      <c r="S172" s="10"/>
      <c r="T172" s="10"/>
      <c r="U172" s="10"/>
      <c r="V172" s="10"/>
      <c r="Z172" s="10"/>
    </row>
    <row r="173" spans="5:26" ht="12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38"/>
      <c r="R173" s="10"/>
      <c r="S173" s="10"/>
      <c r="T173" s="10"/>
      <c r="U173" s="10"/>
      <c r="V173" s="10"/>
      <c r="Z173" s="10"/>
    </row>
    <row r="174" spans="5:26" ht="12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38"/>
      <c r="R174" s="10"/>
      <c r="S174" s="10"/>
      <c r="T174" s="10"/>
      <c r="U174" s="10"/>
      <c r="V174" s="10"/>
      <c r="Z174" s="10"/>
    </row>
    <row r="175" spans="5:26" ht="12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38"/>
      <c r="R175" s="10"/>
      <c r="S175" s="10"/>
      <c r="T175" s="10"/>
      <c r="U175" s="10"/>
      <c r="V175" s="10"/>
      <c r="Z175" s="10"/>
    </row>
    <row r="176" spans="5:26" ht="12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38"/>
      <c r="R176" s="10"/>
      <c r="S176" s="10"/>
      <c r="T176" s="10"/>
      <c r="U176" s="10"/>
      <c r="V176" s="10"/>
      <c r="Z176" s="10"/>
    </row>
    <row r="177" spans="5:26" ht="12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38"/>
      <c r="R177" s="10"/>
      <c r="S177" s="10"/>
      <c r="T177" s="10"/>
      <c r="U177" s="10"/>
      <c r="V177" s="10"/>
      <c r="Z177" s="10"/>
    </row>
    <row r="178" spans="5:26" ht="12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38"/>
      <c r="R178" s="10"/>
      <c r="S178" s="10"/>
      <c r="T178" s="10"/>
      <c r="U178" s="10"/>
      <c r="V178" s="10"/>
      <c r="Z178" s="10"/>
    </row>
    <row r="179" spans="5:26" ht="12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38"/>
      <c r="R179" s="10"/>
      <c r="S179" s="10"/>
      <c r="T179" s="10"/>
      <c r="U179" s="10"/>
      <c r="V179" s="10"/>
      <c r="Z179" s="10"/>
    </row>
    <row r="180" spans="5:26" ht="12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38"/>
      <c r="R180" s="10"/>
      <c r="S180" s="10"/>
      <c r="T180" s="10"/>
      <c r="U180" s="10"/>
      <c r="V180" s="10"/>
      <c r="Z180" s="10"/>
    </row>
    <row r="181" spans="5:26" ht="12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38"/>
      <c r="R181" s="10"/>
      <c r="S181" s="10"/>
      <c r="T181" s="10"/>
      <c r="U181" s="10"/>
      <c r="V181" s="10"/>
      <c r="Z181" s="10"/>
    </row>
    <row r="182" spans="5:26" ht="12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38"/>
      <c r="R182" s="10"/>
      <c r="S182" s="10"/>
      <c r="T182" s="10"/>
      <c r="U182" s="10"/>
      <c r="V182" s="10"/>
      <c r="Z182" s="10"/>
    </row>
    <row r="183" spans="5:26" ht="12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38"/>
      <c r="R183" s="10"/>
      <c r="S183" s="10"/>
      <c r="T183" s="10"/>
      <c r="U183" s="10"/>
      <c r="V183" s="10"/>
      <c r="Z183" s="10"/>
    </row>
    <row r="184" spans="5:26" ht="12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38"/>
      <c r="R184" s="10"/>
      <c r="S184" s="10"/>
      <c r="T184" s="10"/>
      <c r="U184" s="10"/>
      <c r="V184" s="10"/>
      <c r="Z184" s="10"/>
    </row>
    <row r="185" spans="5:26" ht="12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38"/>
      <c r="R185" s="10"/>
      <c r="S185" s="10"/>
      <c r="T185" s="10"/>
      <c r="U185" s="10"/>
      <c r="V185" s="10"/>
      <c r="Z185" s="10"/>
    </row>
    <row r="186" spans="5:26" ht="12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38"/>
      <c r="R186" s="10"/>
      <c r="S186" s="10"/>
      <c r="T186" s="10"/>
      <c r="U186" s="10"/>
      <c r="V186" s="10"/>
      <c r="Z186" s="10"/>
    </row>
    <row r="187" spans="5:26" ht="12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38"/>
      <c r="R187" s="10"/>
      <c r="S187" s="10"/>
      <c r="T187" s="10"/>
      <c r="U187" s="10"/>
      <c r="V187" s="10"/>
      <c r="Z187" s="10"/>
    </row>
    <row r="188" spans="5:26" ht="12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38"/>
      <c r="R188" s="10"/>
      <c r="S188" s="10"/>
      <c r="T188" s="10"/>
      <c r="U188" s="10"/>
      <c r="V188" s="10"/>
      <c r="Z188" s="10"/>
    </row>
    <row r="189" spans="5:26" ht="12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38"/>
      <c r="R189" s="10"/>
      <c r="S189" s="10"/>
      <c r="T189" s="10"/>
      <c r="U189" s="10"/>
      <c r="V189" s="10"/>
      <c r="Z189" s="10"/>
    </row>
    <row r="190" spans="5:26" ht="12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38"/>
      <c r="R190" s="10"/>
      <c r="S190" s="10"/>
      <c r="T190" s="10"/>
      <c r="U190" s="10"/>
      <c r="V190" s="10"/>
      <c r="Z190" s="10"/>
    </row>
    <row r="191" spans="5:26" ht="12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38"/>
      <c r="R191" s="10"/>
      <c r="S191" s="10"/>
      <c r="T191" s="10"/>
      <c r="U191" s="10"/>
      <c r="V191" s="10"/>
      <c r="Z191" s="10"/>
    </row>
    <row r="192" spans="5:26" ht="12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38"/>
      <c r="R192" s="10"/>
      <c r="S192" s="10"/>
      <c r="T192" s="10"/>
      <c r="U192" s="10"/>
      <c r="V192" s="10"/>
      <c r="Z192" s="10"/>
    </row>
    <row r="193" spans="5:26" ht="12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38"/>
      <c r="R193" s="10"/>
      <c r="S193" s="10"/>
      <c r="T193" s="10"/>
      <c r="U193" s="10"/>
      <c r="V193" s="10"/>
      <c r="Z193" s="10"/>
    </row>
    <row r="194" spans="5:26" ht="12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38"/>
      <c r="R194" s="10"/>
      <c r="S194" s="10"/>
      <c r="T194" s="10"/>
      <c r="U194" s="10"/>
      <c r="V194" s="10"/>
      <c r="Z194" s="10"/>
    </row>
    <row r="195" spans="5:26" ht="12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38"/>
      <c r="R195" s="10"/>
      <c r="S195" s="10"/>
      <c r="T195" s="10"/>
      <c r="U195" s="10"/>
      <c r="V195" s="10"/>
      <c r="Z195" s="10"/>
    </row>
    <row r="196" spans="5:26" ht="12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38"/>
      <c r="R196" s="10"/>
      <c r="S196" s="10"/>
      <c r="T196" s="10"/>
      <c r="U196" s="10"/>
      <c r="V196" s="10"/>
      <c r="Z196" s="10"/>
    </row>
    <row r="197" spans="5:26" ht="12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38"/>
      <c r="R197" s="10"/>
      <c r="S197" s="10"/>
      <c r="T197" s="10"/>
      <c r="U197" s="10"/>
      <c r="V197" s="10"/>
      <c r="Z197" s="10"/>
    </row>
    <row r="198" spans="5:26" ht="12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38"/>
      <c r="R198" s="10"/>
      <c r="S198" s="10"/>
      <c r="T198" s="10"/>
      <c r="U198" s="10"/>
      <c r="V198" s="10"/>
      <c r="Z198" s="10"/>
    </row>
    <row r="199" spans="5:26" ht="12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38"/>
      <c r="R199" s="10"/>
      <c r="S199" s="10"/>
      <c r="T199" s="10"/>
      <c r="U199" s="10"/>
      <c r="V199" s="10"/>
      <c r="Z199" s="10"/>
    </row>
    <row r="200" spans="5:26" ht="12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38"/>
      <c r="R200" s="10"/>
      <c r="S200" s="10"/>
      <c r="T200" s="10"/>
      <c r="U200" s="10"/>
      <c r="V200" s="10"/>
      <c r="Z200" s="10"/>
    </row>
    <row r="201" spans="5:26" ht="12"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38"/>
      <c r="R201" s="10"/>
      <c r="S201" s="10"/>
      <c r="T201" s="10"/>
      <c r="U201" s="10"/>
      <c r="V201" s="10"/>
      <c r="Z201" s="10"/>
    </row>
    <row r="202" spans="5:26" ht="12"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38"/>
      <c r="R202" s="10"/>
      <c r="S202" s="10"/>
      <c r="T202" s="10"/>
      <c r="U202" s="10"/>
      <c r="V202" s="10"/>
      <c r="Z202" s="10"/>
    </row>
    <row r="203" spans="5:26" ht="12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38"/>
      <c r="R203" s="10"/>
      <c r="S203" s="10"/>
      <c r="T203" s="10"/>
      <c r="U203" s="10"/>
      <c r="V203" s="10"/>
      <c r="Z203" s="10"/>
    </row>
    <row r="204" spans="5:26" ht="12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38"/>
      <c r="R204" s="10"/>
      <c r="S204" s="10"/>
      <c r="T204" s="10"/>
      <c r="U204" s="10"/>
      <c r="V204" s="10"/>
      <c r="Z204" s="10"/>
    </row>
    <row r="205" spans="5:26" ht="12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38"/>
      <c r="R205" s="10"/>
      <c r="S205" s="10"/>
      <c r="T205" s="10"/>
      <c r="U205" s="10"/>
      <c r="V205" s="10"/>
      <c r="Z205" s="10"/>
    </row>
    <row r="206" spans="5:26" ht="12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38"/>
      <c r="R206" s="10"/>
      <c r="S206" s="10"/>
      <c r="T206" s="10"/>
      <c r="U206" s="10"/>
      <c r="V206" s="10"/>
      <c r="Z206" s="10"/>
    </row>
    <row r="207" spans="5:26" ht="12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38"/>
      <c r="R207" s="10"/>
      <c r="S207" s="10"/>
      <c r="T207" s="10"/>
      <c r="U207" s="10"/>
      <c r="V207" s="10"/>
      <c r="Z207" s="10"/>
    </row>
    <row r="208" spans="5:26" ht="12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38"/>
      <c r="R208" s="10"/>
      <c r="S208" s="10"/>
      <c r="T208" s="10"/>
      <c r="U208" s="10"/>
      <c r="V208" s="10"/>
      <c r="Z208" s="10"/>
    </row>
    <row r="209" spans="5:26" ht="12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38"/>
      <c r="R209" s="10"/>
      <c r="S209" s="10"/>
      <c r="T209" s="10"/>
      <c r="U209" s="10"/>
      <c r="V209" s="10"/>
      <c r="Z209" s="10"/>
    </row>
    <row r="210" spans="5:26" ht="12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38"/>
      <c r="R210" s="10"/>
      <c r="S210" s="10"/>
      <c r="T210" s="10"/>
      <c r="U210" s="10"/>
      <c r="V210" s="10"/>
      <c r="Z210" s="10"/>
    </row>
    <row r="211" spans="5:26" ht="12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38"/>
      <c r="R211" s="10"/>
      <c r="S211" s="10"/>
      <c r="T211" s="10"/>
      <c r="U211" s="10"/>
      <c r="V211" s="10"/>
      <c r="Z211" s="10"/>
    </row>
    <row r="212" spans="5:26" ht="12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38"/>
      <c r="R212" s="10"/>
      <c r="S212" s="10"/>
      <c r="T212" s="10"/>
      <c r="U212" s="10"/>
      <c r="V212" s="10"/>
      <c r="Z212" s="10"/>
    </row>
    <row r="213" spans="5:26" ht="12"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38"/>
      <c r="R213" s="10"/>
      <c r="S213" s="10"/>
      <c r="T213" s="10"/>
      <c r="U213" s="10"/>
      <c r="V213" s="10"/>
      <c r="Z213" s="10"/>
    </row>
    <row r="214" spans="5:26" ht="12"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38"/>
      <c r="R214" s="10"/>
      <c r="S214" s="10"/>
      <c r="T214" s="10"/>
      <c r="U214" s="10"/>
      <c r="V214" s="10"/>
      <c r="Z214" s="10"/>
    </row>
    <row r="215" spans="5:26" ht="12"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38"/>
      <c r="R215" s="10"/>
      <c r="S215" s="10"/>
      <c r="T215" s="10"/>
      <c r="U215" s="10"/>
      <c r="V215" s="10"/>
      <c r="Z215" s="10"/>
    </row>
    <row r="216" spans="5:26" ht="12"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38"/>
      <c r="R216" s="10"/>
      <c r="S216" s="10"/>
      <c r="T216" s="10"/>
      <c r="U216" s="10"/>
      <c r="V216" s="10"/>
      <c r="Z216" s="10"/>
    </row>
    <row r="217" spans="5:26" ht="12"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38"/>
      <c r="R217" s="10"/>
      <c r="S217" s="10"/>
      <c r="T217" s="10"/>
      <c r="U217" s="10"/>
      <c r="V217" s="10"/>
      <c r="Z217" s="10"/>
    </row>
    <row r="218" spans="5:26" ht="12"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38"/>
      <c r="R218" s="10"/>
      <c r="S218" s="10"/>
      <c r="T218" s="10"/>
      <c r="U218" s="10"/>
      <c r="V218" s="10"/>
      <c r="Z218" s="10"/>
    </row>
    <row r="219" spans="5:26" ht="12"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38"/>
      <c r="R219" s="10"/>
      <c r="S219" s="10"/>
      <c r="T219" s="10"/>
      <c r="U219" s="10"/>
      <c r="V219" s="10"/>
      <c r="Z219" s="10"/>
    </row>
    <row r="220" spans="5:26" ht="12"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38"/>
      <c r="R220" s="10"/>
      <c r="S220" s="10"/>
      <c r="T220" s="10"/>
      <c r="U220" s="10"/>
      <c r="V220" s="10"/>
      <c r="Z220" s="10"/>
    </row>
    <row r="221" spans="5:26" ht="12"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38"/>
      <c r="R221" s="10"/>
      <c r="S221" s="10"/>
      <c r="T221" s="10"/>
      <c r="U221" s="10"/>
      <c r="V221" s="10"/>
      <c r="Z221" s="10"/>
    </row>
    <row r="222" spans="5:26" ht="12"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38"/>
      <c r="R222" s="10"/>
      <c r="S222" s="10"/>
      <c r="T222" s="10"/>
      <c r="U222" s="10"/>
      <c r="V222" s="10"/>
      <c r="Z222" s="10"/>
    </row>
    <row r="223" spans="5:26" ht="12"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38"/>
      <c r="R223" s="10"/>
      <c r="S223" s="10"/>
      <c r="T223" s="10"/>
      <c r="U223" s="10"/>
      <c r="V223" s="10"/>
      <c r="Z223" s="10"/>
    </row>
    <row r="224" spans="5:26" ht="12"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38"/>
      <c r="R224" s="10"/>
      <c r="S224" s="10"/>
      <c r="T224" s="10"/>
      <c r="U224" s="10"/>
      <c r="V224" s="10"/>
      <c r="Z224" s="10"/>
    </row>
    <row r="225" spans="5:26" ht="12"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38"/>
      <c r="R225" s="10"/>
      <c r="S225" s="10"/>
      <c r="T225" s="10"/>
      <c r="U225" s="10"/>
      <c r="V225" s="10"/>
      <c r="Z225" s="10"/>
    </row>
    <row r="226" spans="5:26" ht="12"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38"/>
      <c r="R226" s="10"/>
      <c r="S226" s="10"/>
      <c r="T226" s="10"/>
      <c r="U226" s="10"/>
      <c r="V226" s="10"/>
      <c r="Z226" s="10"/>
    </row>
    <row r="227" spans="5:26" ht="12"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38"/>
      <c r="R227" s="10"/>
      <c r="S227" s="10"/>
      <c r="T227" s="10"/>
      <c r="U227" s="10"/>
      <c r="V227" s="10"/>
      <c r="Z227" s="10"/>
    </row>
    <row r="228" spans="5:26" ht="12"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38"/>
      <c r="R228" s="10"/>
      <c r="S228" s="10"/>
      <c r="T228" s="10"/>
      <c r="U228" s="10"/>
      <c r="V228" s="10"/>
      <c r="Z228" s="10"/>
    </row>
    <row r="229" spans="5:26" ht="12"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38"/>
      <c r="R229" s="38"/>
      <c r="S229" s="10"/>
      <c r="T229" s="10"/>
      <c r="U229" s="10"/>
      <c r="V229" s="10"/>
      <c r="Z229" s="10"/>
    </row>
    <row r="230" spans="5:26" ht="12"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38"/>
      <c r="R230" s="38"/>
      <c r="S230" s="10"/>
      <c r="T230" s="10"/>
      <c r="U230" s="10"/>
      <c r="V230" s="10"/>
      <c r="Z230" s="10"/>
    </row>
    <row r="231" spans="5:26" ht="12"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38"/>
      <c r="R231" s="38"/>
      <c r="S231" s="10"/>
      <c r="T231" s="10"/>
      <c r="U231" s="10"/>
      <c r="V231" s="10"/>
      <c r="Z231" s="10"/>
    </row>
    <row r="232" spans="5:26" ht="12"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38"/>
      <c r="R232" s="38"/>
      <c r="S232" s="10"/>
      <c r="T232" s="10"/>
      <c r="U232" s="10"/>
      <c r="V232" s="10"/>
      <c r="W232" s="10"/>
      <c r="X232" s="10"/>
      <c r="Y232" s="10"/>
      <c r="Z232" s="10"/>
    </row>
    <row r="233" spans="5:26" ht="12"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38"/>
      <c r="R233" s="38"/>
      <c r="S233" s="10"/>
      <c r="T233" s="10"/>
      <c r="U233" s="10"/>
      <c r="V233" s="10"/>
      <c r="W233" s="10"/>
      <c r="X233" s="10"/>
      <c r="Y233" s="10"/>
      <c r="Z233" s="10"/>
    </row>
    <row r="234" spans="5:26" ht="12"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38"/>
      <c r="R234" s="38"/>
      <c r="S234" s="10"/>
      <c r="T234" s="10"/>
      <c r="U234" s="10"/>
      <c r="V234" s="10"/>
      <c r="W234" s="10"/>
      <c r="X234" s="10"/>
      <c r="Y234" s="10"/>
      <c r="Z234" s="10"/>
    </row>
    <row r="235" spans="5:26" ht="12"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38"/>
      <c r="R235" s="38"/>
      <c r="S235" s="10"/>
      <c r="T235" s="10"/>
      <c r="U235" s="10"/>
      <c r="V235" s="10"/>
      <c r="W235" s="10"/>
      <c r="X235" s="10"/>
      <c r="Y235" s="10"/>
      <c r="Z235" s="10"/>
    </row>
    <row r="236" spans="5:26" ht="12"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38"/>
      <c r="R236" s="38"/>
      <c r="S236" s="10"/>
      <c r="T236" s="10"/>
      <c r="U236" s="10"/>
      <c r="V236" s="10"/>
      <c r="W236" s="10"/>
      <c r="X236" s="10"/>
      <c r="Y236" s="10"/>
      <c r="Z236" s="10"/>
    </row>
    <row r="237" spans="5:26" ht="12"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38"/>
      <c r="R237" s="38"/>
      <c r="S237" s="10"/>
      <c r="T237" s="10"/>
      <c r="U237" s="10"/>
      <c r="V237" s="10"/>
      <c r="W237" s="10"/>
      <c r="X237" s="10"/>
      <c r="Y237" s="10"/>
      <c r="Z237" s="10"/>
    </row>
    <row r="238" spans="5:26" ht="12"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38"/>
      <c r="R238" s="38"/>
      <c r="S238" s="10"/>
      <c r="T238" s="10"/>
      <c r="U238" s="10"/>
      <c r="V238" s="10"/>
      <c r="W238" s="10"/>
      <c r="X238" s="10"/>
      <c r="Y238" s="10"/>
      <c r="Z238" s="10"/>
    </row>
    <row r="239" spans="5:26" ht="12"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38"/>
      <c r="R239" s="38"/>
      <c r="S239" s="10"/>
      <c r="T239" s="10"/>
      <c r="U239" s="10"/>
      <c r="V239" s="10"/>
      <c r="W239" s="10"/>
      <c r="X239" s="10"/>
      <c r="Y239" s="10"/>
      <c r="Z239" s="10"/>
    </row>
    <row r="240" spans="5:26" ht="12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38"/>
      <c r="R240" s="38"/>
      <c r="S240" s="10"/>
      <c r="T240" s="10"/>
      <c r="U240" s="10"/>
      <c r="V240" s="10"/>
      <c r="W240" s="10"/>
      <c r="X240" s="10"/>
      <c r="Y240" s="10"/>
      <c r="Z240" s="10"/>
    </row>
    <row r="241" spans="5:26" ht="12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38"/>
      <c r="R241" s="38"/>
      <c r="S241" s="10"/>
      <c r="T241" s="10"/>
      <c r="U241" s="10"/>
      <c r="V241" s="10"/>
      <c r="W241" s="10"/>
      <c r="X241" s="10"/>
      <c r="Y241" s="10"/>
      <c r="Z241" s="10"/>
    </row>
    <row r="242" spans="5:26" ht="12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38"/>
      <c r="R242" s="38"/>
      <c r="S242" s="10"/>
      <c r="T242" s="10"/>
      <c r="U242" s="10"/>
      <c r="V242" s="10"/>
      <c r="W242" s="10"/>
      <c r="X242" s="10"/>
      <c r="Y242" s="10"/>
      <c r="Z242" s="10"/>
    </row>
    <row r="243" spans="5:26" ht="12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38"/>
      <c r="R243" s="38"/>
      <c r="S243" s="10"/>
      <c r="T243" s="10"/>
      <c r="U243" s="10"/>
      <c r="V243" s="10"/>
      <c r="W243" s="10"/>
      <c r="X243" s="10"/>
      <c r="Y243" s="10"/>
      <c r="Z243" s="10"/>
    </row>
    <row r="244" spans="5:26" ht="12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38"/>
      <c r="R244" s="38"/>
      <c r="S244" s="10"/>
      <c r="T244" s="10"/>
      <c r="U244" s="10"/>
      <c r="V244" s="10"/>
      <c r="W244" s="10"/>
      <c r="X244" s="10"/>
      <c r="Y244" s="10"/>
      <c r="Z244" s="10"/>
    </row>
    <row r="245" spans="5:26" ht="12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38"/>
      <c r="R245" s="38"/>
      <c r="S245" s="10"/>
      <c r="T245" s="10"/>
      <c r="U245" s="10"/>
      <c r="V245" s="10"/>
      <c r="W245" s="10"/>
      <c r="X245" s="10"/>
      <c r="Y245" s="10"/>
      <c r="Z245" s="10"/>
    </row>
    <row r="246" spans="5:26" ht="12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38"/>
      <c r="R246" s="38"/>
      <c r="S246" s="10"/>
      <c r="T246" s="10"/>
      <c r="U246" s="10"/>
      <c r="V246" s="10"/>
      <c r="W246" s="10"/>
      <c r="X246" s="10"/>
      <c r="Y246" s="10"/>
      <c r="Z246" s="10"/>
    </row>
    <row r="247" spans="5:26" ht="12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38"/>
      <c r="R247" s="38"/>
      <c r="S247" s="10"/>
      <c r="T247" s="10"/>
      <c r="U247" s="10"/>
      <c r="V247" s="10"/>
      <c r="W247" s="10"/>
      <c r="X247" s="10"/>
      <c r="Y247" s="10"/>
      <c r="Z247" s="10"/>
    </row>
    <row r="248" spans="5:26" ht="12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38"/>
      <c r="R248" s="38"/>
      <c r="S248" s="10"/>
      <c r="T248" s="10"/>
      <c r="U248" s="10"/>
      <c r="V248" s="10"/>
      <c r="W248" s="10"/>
      <c r="X248" s="10"/>
      <c r="Y248" s="10"/>
      <c r="Z248" s="10"/>
    </row>
    <row r="249" spans="5:26" ht="12"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38"/>
      <c r="R249" s="38"/>
      <c r="S249" s="10"/>
      <c r="T249" s="10"/>
      <c r="U249" s="10"/>
      <c r="V249" s="10"/>
      <c r="W249" s="10"/>
      <c r="X249" s="10"/>
      <c r="Y249" s="10"/>
      <c r="Z249" s="10"/>
    </row>
    <row r="250" spans="5:26" ht="12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38"/>
      <c r="R250" s="38"/>
      <c r="S250" s="10"/>
      <c r="T250" s="10"/>
      <c r="U250" s="10"/>
      <c r="V250" s="10"/>
      <c r="W250" s="10"/>
      <c r="X250" s="10"/>
      <c r="Y250" s="10"/>
      <c r="Z250" s="10"/>
    </row>
    <row r="251" spans="5:26" ht="12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38"/>
      <c r="R251" s="38"/>
      <c r="S251" s="10"/>
      <c r="T251" s="10"/>
      <c r="U251" s="10"/>
      <c r="V251" s="10"/>
      <c r="W251" s="10"/>
      <c r="X251" s="10"/>
      <c r="Y251" s="10"/>
      <c r="Z251" s="10"/>
    </row>
    <row r="252" spans="2:26" ht="12">
      <c r="B252" s="17"/>
      <c r="D252" s="17"/>
      <c r="E252" s="17"/>
      <c r="F252" s="17"/>
      <c r="G252" s="17"/>
      <c r="H252" s="10"/>
      <c r="I252" s="10"/>
      <c r="J252" s="10"/>
      <c r="K252" s="10"/>
      <c r="L252" s="10"/>
      <c r="M252" s="10"/>
      <c r="N252" s="10"/>
      <c r="O252" s="10"/>
      <c r="P252" s="10"/>
      <c r="Q252" s="38"/>
      <c r="R252" s="38"/>
      <c r="S252" s="10"/>
      <c r="T252" s="10"/>
      <c r="U252" s="10"/>
      <c r="V252" s="10"/>
      <c r="W252" s="10"/>
      <c r="X252" s="10"/>
      <c r="Y252" s="10"/>
      <c r="Z252" s="10"/>
    </row>
    <row r="253" spans="5:26" ht="12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38"/>
      <c r="R253" s="38"/>
      <c r="S253" s="10"/>
      <c r="T253" s="10"/>
      <c r="U253" s="10"/>
      <c r="V253" s="10"/>
      <c r="W253" s="10"/>
      <c r="X253" s="10"/>
      <c r="Y253" s="10"/>
      <c r="Z253" s="10"/>
    </row>
    <row r="254" spans="5:26" ht="12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38"/>
      <c r="R254" s="38"/>
      <c r="S254" s="10"/>
      <c r="T254" s="10"/>
      <c r="U254" s="10"/>
      <c r="V254" s="10"/>
      <c r="W254" s="10"/>
      <c r="X254" s="10"/>
      <c r="Y254" s="10"/>
      <c r="Z254" s="10"/>
    </row>
    <row r="255" spans="5:26" ht="12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38"/>
      <c r="R255" s="38"/>
      <c r="S255" s="10"/>
      <c r="T255" s="10"/>
      <c r="U255" s="10"/>
      <c r="V255" s="10"/>
      <c r="W255" s="10"/>
      <c r="X255" s="10"/>
      <c r="Y255" s="10"/>
      <c r="Z255" s="10"/>
    </row>
    <row r="256" spans="5:26" ht="12"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38"/>
      <c r="R256" s="38"/>
      <c r="S256" s="10"/>
      <c r="T256" s="10"/>
      <c r="U256" s="10"/>
      <c r="V256" s="10"/>
      <c r="W256" s="10"/>
      <c r="X256" s="10"/>
      <c r="Y256" s="10"/>
      <c r="Z256" s="10"/>
    </row>
    <row r="257" spans="5:26" ht="12"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38"/>
      <c r="R257" s="38"/>
      <c r="S257" s="10"/>
      <c r="T257" s="10"/>
      <c r="U257" s="10"/>
      <c r="V257" s="10"/>
      <c r="W257" s="10"/>
      <c r="X257" s="10"/>
      <c r="Y257" s="10"/>
      <c r="Z257" s="10"/>
    </row>
    <row r="258" spans="5:26" ht="12"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38"/>
      <c r="R258" s="38"/>
      <c r="S258" s="10"/>
      <c r="T258" s="10"/>
      <c r="U258" s="10"/>
      <c r="V258" s="10"/>
      <c r="W258" s="10"/>
      <c r="X258" s="10"/>
      <c r="Y258" s="10"/>
      <c r="Z258" s="10"/>
    </row>
    <row r="259" spans="2:7" ht="12">
      <c r="B259" s="39"/>
      <c r="D259" s="39"/>
      <c r="E259" s="40"/>
      <c r="F259" s="40"/>
      <c r="G259" s="39"/>
    </row>
    <row r="260" spans="2:7" ht="12">
      <c r="B260" s="41"/>
      <c r="D260" s="41"/>
      <c r="E260" s="42"/>
      <c r="F260" s="42"/>
      <c r="G260" s="42"/>
    </row>
    <row r="269" ht="12">
      <c r="B269" s="3" t="s">
        <v>402</v>
      </c>
    </row>
    <row r="270" ht="12">
      <c r="B270" s="3" t="s">
        <v>402</v>
      </c>
    </row>
    <row r="271" ht="12">
      <c r="B271" s="3" t="s">
        <v>402</v>
      </c>
    </row>
    <row r="272" ht="12">
      <c r="B272" s="3" t="s">
        <v>402</v>
      </c>
    </row>
    <row r="273" ht="12">
      <c r="B273" s="3" t="s">
        <v>402</v>
      </c>
    </row>
    <row r="274" ht="12">
      <c r="B274" s="3" t="s">
        <v>402</v>
      </c>
    </row>
    <row r="275" ht="12">
      <c r="B275" s="3" t="s">
        <v>402</v>
      </c>
    </row>
    <row r="276" ht="12">
      <c r="B276" s="3" t="s">
        <v>402</v>
      </c>
    </row>
    <row r="277" ht="12">
      <c r="B277" s="3" t="s">
        <v>402</v>
      </c>
    </row>
    <row r="278" ht="12">
      <c r="B278" s="3" t="s">
        <v>402</v>
      </c>
    </row>
    <row r="279" ht="12">
      <c r="B279" s="3" t="s">
        <v>402</v>
      </c>
    </row>
    <row r="280" ht="12">
      <c r="B280" s="3" t="s">
        <v>402</v>
      </c>
    </row>
    <row r="281" ht="12">
      <c r="B281" s="3" t="s">
        <v>402</v>
      </c>
    </row>
    <row r="282" ht="12">
      <c r="B282" s="3" t="s">
        <v>402</v>
      </c>
    </row>
    <row r="283" ht="12">
      <c r="B283" s="3" t="s">
        <v>402</v>
      </c>
    </row>
    <row r="284" ht="12">
      <c r="B284" s="3" t="s">
        <v>402</v>
      </c>
    </row>
    <row r="285" ht="12">
      <c r="B285" s="3" t="s">
        <v>402</v>
      </c>
    </row>
    <row r="286" ht="12">
      <c r="B286" s="3" t="s">
        <v>402</v>
      </c>
    </row>
    <row r="287" ht="12">
      <c r="B287" s="3" t="s">
        <v>402</v>
      </c>
    </row>
    <row r="288" ht="12">
      <c r="B288" s="3" t="s">
        <v>402</v>
      </c>
    </row>
    <row r="289" ht="12">
      <c r="B289" s="3" t="s">
        <v>402</v>
      </c>
    </row>
    <row r="290" ht="12">
      <c r="B290" s="3" t="s">
        <v>402</v>
      </c>
    </row>
    <row r="291" ht="12">
      <c r="B291" s="3" t="s">
        <v>402</v>
      </c>
    </row>
    <row r="292" ht="12">
      <c r="B292" s="3" t="s">
        <v>402</v>
      </c>
    </row>
    <row r="293" ht="12">
      <c r="B293" s="3" t="s">
        <v>402</v>
      </c>
    </row>
    <row r="294" ht="12">
      <c r="B294" s="3" t="s">
        <v>402</v>
      </c>
    </row>
    <row r="295" ht="12">
      <c r="B295" s="3" t="s">
        <v>402</v>
      </c>
    </row>
    <row r="296" ht="12">
      <c r="B296" s="3" t="s">
        <v>402</v>
      </c>
    </row>
    <row r="297" ht="12">
      <c r="B297" s="3" t="s">
        <v>402</v>
      </c>
    </row>
    <row r="298" ht="12">
      <c r="B298" s="3" t="s">
        <v>402</v>
      </c>
    </row>
    <row r="299" ht="12">
      <c r="B299" s="3" t="s">
        <v>402</v>
      </c>
    </row>
    <row r="300" ht="12">
      <c r="B300" s="3" t="s">
        <v>402</v>
      </c>
    </row>
    <row r="301" ht="12">
      <c r="B301" s="3" t="s">
        <v>402</v>
      </c>
    </row>
    <row r="302" ht="12">
      <c r="B302" s="3" t="s">
        <v>402</v>
      </c>
    </row>
    <row r="303" ht="12">
      <c r="B303" s="3" t="s">
        <v>402</v>
      </c>
    </row>
    <row r="304" ht="12">
      <c r="B304" s="3" t="s">
        <v>402</v>
      </c>
    </row>
    <row r="305" ht="12">
      <c r="B305" s="3" t="s">
        <v>402</v>
      </c>
    </row>
    <row r="306" ht="12">
      <c r="B306" s="3" t="s">
        <v>402</v>
      </c>
    </row>
    <row r="307" ht="12">
      <c r="B307" s="3" t="s">
        <v>402</v>
      </c>
    </row>
    <row r="308" ht="12">
      <c r="B308" s="3" t="s">
        <v>402</v>
      </c>
    </row>
    <row r="309" ht="12">
      <c r="B309" s="3" t="s">
        <v>402</v>
      </c>
    </row>
    <row r="310" ht="12">
      <c r="B310" s="3" t="s">
        <v>402</v>
      </c>
    </row>
    <row r="311" ht="12">
      <c r="B311" s="3" t="s">
        <v>402</v>
      </c>
    </row>
    <row r="312" ht="12">
      <c r="B312" s="3" t="s">
        <v>402</v>
      </c>
    </row>
    <row r="313" ht="12">
      <c r="B313" s="3" t="s">
        <v>402</v>
      </c>
    </row>
    <row r="314" ht="12">
      <c r="B314" s="3" t="s">
        <v>402</v>
      </c>
    </row>
    <row r="315" ht="12">
      <c r="B315" s="3" t="s">
        <v>402</v>
      </c>
    </row>
    <row r="316" ht="12">
      <c r="B316" s="3" t="s">
        <v>402</v>
      </c>
    </row>
    <row r="317" ht="12">
      <c r="B317" s="3" t="s">
        <v>402</v>
      </c>
    </row>
    <row r="318" ht="12">
      <c r="B318" s="3" t="s">
        <v>402</v>
      </c>
    </row>
    <row r="319" ht="12">
      <c r="B319" s="3" t="s">
        <v>402</v>
      </c>
    </row>
    <row r="320" ht="12">
      <c r="B320" s="3" t="s">
        <v>402</v>
      </c>
    </row>
    <row r="321" ht="12">
      <c r="B321" s="3" t="s">
        <v>402</v>
      </c>
    </row>
    <row r="322" ht="12">
      <c r="B322" s="3" t="s">
        <v>402</v>
      </c>
    </row>
    <row r="323" ht="12">
      <c r="B323" s="3" t="s">
        <v>402</v>
      </c>
    </row>
    <row r="324" ht="12">
      <c r="B324" s="3" t="s">
        <v>402</v>
      </c>
    </row>
    <row r="325" ht="12">
      <c r="B325" s="3" t="s">
        <v>402</v>
      </c>
    </row>
    <row r="326" ht="12">
      <c r="B326" s="3" t="s">
        <v>402</v>
      </c>
    </row>
    <row r="327" ht="12">
      <c r="B327" s="3" t="s">
        <v>402</v>
      </c>
    </row>
    <row r="328" ht="12">
      <c r="B328" s="3" t="s">
        <v>402</v>
      </c>
    </row>
    <row r="329" ht="12">
      <c r="B329" s="3" t="s">
        <v>402</v>
      </c>
    </row>
    <row r="330" ht="12">
      <c r="B330" s="3" t="s">
        <v>402</v>
      </c>
    </row>
    <row r="331" ht="12">
      <c r="B331" s="3" t="s">
        <v>402</v>
      </c>
    </row>
    <row r="332" ht="12">
      <c r="B332" s="3" t="s">
        <v>402</v>
      </c>
    </row>
    <row r="333" ht="12">
      <c r="B333" s="3" t="s">
        <v>402</v>
      </c>
    </row>
    <row r="334" ht="12">
      <c r="B334" s="3" t="s">
        <v>402</v>
      </c>
    </row>
    <row r="335" ht="12">
      <c r="B335" s="3" t="s">
        <v>402</v>
      </c>
    </row>
    <row r="336" ht="12">
      <c r="B336" s="3" t="s">
        <v>402</v>
      </c>
    </row>
    <row r="337" ht="12">
      <c r="B337" s="3" t="s">
        <v>402</v>
      </c>
    </row>
    <row r="338" ht="12">
      <c r="B338" s="3" t="s">
        <v>402</v>
      </c>
    </row>
    <row r="339" ht="12">
      <c r="B339" s="3" t="s">
        <v>402</v>
      </c>
    </row>
    <row r="340" ht="12">
      <c r="B340" s="3" t="s">
        <v>402</v>
      </c>
    </row>
    <row r="341" ht="12">
      <c r="B341" s="3" t="s">
        <v>402</v>
      </c>
    </row>
    <row r="342" ht="12">
      <c r="B342" s="3" t="s">
        <v>402</v>
      </c>
    </row>
    <row r="343" ht="12">
      <c r="B343" s="3" t="s">
        <v>402</v>
      </c>
    </row>
    <row r="344" ht="12">
      <c r="B344" s="3" t="s">
        <v>402</v>
      </c>
    </row>
    <row r="345" ht="12">
      <c r="B345" s="3" t="s">
        <v>402</v>
      </c>
    </row>
    <row r="346" ht="12">
      <c r="B346" s="3" t="s">
        <v>402</v>
      </c>
    </row>
    <row r="347" ht="12">
      <c r="B347" s="3" t="s">
        <v>402</v>
      </c>
    </row>
    <row r="348" ht="12">
      <c r="B348" s="3" t="s">
        <v>402</v>
      </c>
    </row>
    <row r="349" ht="12">
      <c r="B349" s="3" t="s">
        <v>402</v>
      </c>
    </row>
    <row r="350" ht="12">
      <c r="B350" s="3" t="s">
        <v>402</v>
      </c>
    </row>
    <row r="351" ht="12">
      <c r="B351" s="3" t="s">
        <v>402</v>
      </c>
    </row>
    <row r="352" ht="12">
      <c r="B352" s="3" t="s">
        <v>402</v>
      </c>
    </row>
    <row r="353" ht="12">
      <c r="B353" s="3" t="s">
        <v>402</v>
      </c>
    </row>
    <row r="354" ht="12">
      <c r="B354" s="3" t="s">
        <v>402</v>
      </c>
    </row>
    <row r="355" ht="12">
      <c r="B355" s="3" t="s">
        <v>402</v>
      </c>
    </row>
    <row r="356" ht="12">
      <c r="B356" s="3" t="s">
        <v>402</v>
      </c>
    </row>
    <row r="357" spans="2:6" ht="12">
      <c r="B357" s="3" t="s">
        <v>402</v>
      </c>
      <c r="E357" s="3" t="s">
        <v>402</v>
      </c>
      <c r="F357" s="3" t="s">
        <v>402</v>
      </c>
    </row>
    <row r="358" spans="2:6" ht="12">
      <c r="B358" s="3" t="s">
        <v>402</v>
      </c>
      <c r="E358" s="3" t="s">
        <v>402</v>
      </c>
      <c r="F358" s="3" t="s">
        <v>402</v>
      </c>
    </row>
    <row r="359" spans="2:6" ht="12">
      <c r="B359" s="3" t="s">
        <v>402</v>
      </c>
      <c r="E359" s="3" t="s">
        <v>402</v>
      </c>
      <c r="F359" s="3" t="s">
        <v>402</v>
      </c>
    </row>
    <row r="360" spans="2:6" ht="12">
      <c r="B360" s="3" t="s">
        <v>402</v>
      </c>
      <c r="E360" s="3" t="s">
        <v>402</v>
      </c>
      <c r="F360" s="3" t="s">
        <v>402</v>
      </c>
    </row>
    <row r="361" spans="2:6" ht="12">
      <c r="B361" s="3" t="s">
        <v>402</v>
      </c>
      <c r="E361" s="3" t="s">
        <v>402</v>
      </c>
      <c r="F361" s="3" t="s">
        <v>402</v>
      </c>
    </row>
    <row r="362" spans="2:6" ht="12">
      <c r="B362" s="3" t="s">
        <v>402</v>
      </c>
      <c r="E362" s="3" t="s">
        <v>402</v>
      </c>
      <c r="F362" s="3" t="s">
        <v>402</v>
      </c>
    </row>
    <row r="363" spans="2:6" ht="12">
      <c r="B363" s="3" t="s">
        <v>402</v>
      </c>
      <c r="E363" s="3" t="s">
        <v>402</v>
      </c>
      <c r="F363" s="3" t="s">
        <v>402</v>
      </c>
    </row>
    <row r="364" spans="2:6" ht="12">
      <c r="B364" s="3" t="s">
        <v>402</v>
      </c>
      <c r="E364" s="3" t="s">
        <v>402</v>
      </c>
      <c r="F364" s="3" t="s">
        <v>402</v>
      </c>
    </row>
    <row r="365" spans="2:6" ht="12">
      <c r="B365" s="3" t="s">
        <v>402</v>
      </c>
      <c r="E365" s="3" t="s">
        <v>402</v>
      </c>
      <c r="F365" s="3" t="s">
        <v>402</v>
      </c>
    </row>
    <row r="366" spans="2:6" ht="12">
      <c r="B366" s="3" t="s">
        <v>402</v>
      </c>
      <c r="E366" s="3" t="s">
        <v>402</v>
      </c>
      <c r="F366" s="3" t="s">
        <v>402</v>
      </c>
    </row>
    <row r="367" spans="2:6" ht="12">
      <c r="B367" s="3" t="s">
        <v>402</v>
      </c>
      <c r="E367" s="3" t="s">
        <v>402</v>
      </c>
      <c r="F367" s="3" t="s">
        <v>402</v>
      </c>
    </row>
    <row r="368" spans="2:6" ht="12">
      <c r="B368" s="3" t="s">
        <v>402</v>
      </c>
      <c r="E368" s="3" t="s">
        <v>402</v>
      </c>
      <c r="F368" s="3" t="s">
        <v>402</v>
      </c>
    </row>
  </sheetData>
  <sheetProtection/>
  <mergeCells count="6">
    <mergeCell ref="C2:D3"/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8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A5" sqref="A5"/>
    </sheetView>
  </sheetViews>
  <sheetFormatPr defaultColWidth="18.00390625" defaultRowHeight="12.75"/>
  <cols>
    <col min="1" max="1" width="8.710937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8.7109375" style="0" customWidth="1"/>
    <col min="16" max="16" width="64.7109375" style="0" bestFit="1" customWidth="1"/>
    <col min="17" max="249" width="8.710937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6"/>
      <c r="B1" s="46"/>
      <c r="C1" s="46"/>
      <c r="D1" s="46"/>
      <c r="E1" s="46"/>
      <c r="F1" s="48" t="s">
        <v>220</v>
      </c>
      <c r="G1" s="48">
        <v>4</v>
      </c>
      <c r="H1" s="48">
        <v>5</v>
      </c>
      <c r="I1" s="48">
        <v>6</v>
      </c>
      <c r="J1" s="48">
        <v>7</v>
      </c>
      <c r="K1" s="48">
        <v>12</v>
      </c>
      <c r="L1" s="48">
        <v>13</v>
      </c>
      <c r="M1" s="48">
        <v>14</v>
      </c>
      <c r="N1" s="48">
        <v>15</v>
      </c>
    </row>
    <row r="2" spans="1:14" ht="12.75">
      <c r="A2" s="46"/>
      <c r="B2" s="46"/>
      <c r="C2" s="46"/>
      <c r="D2" s="46"/>
      <c r="E2" s="46"/>
      <c r="F2" s="48"/>
      <c r="G2" s="48">
        <v>1</v>
      </c>
      <c r="H2" s="48">
        <v>2</v>
      </c>
      <c r="I2" s="48">
        <v>3</v>
      </c>
      <c r="J2" s="48">
        <v>4</v>
      </c>
      <c r="K2" s="48">
        <v>8</v>
      </c>
      <c r="L2" s="48">
        <v>9</v>
      </c>
      <c r="M2" s="48">
        <v>10</v>
      </c>
      <c r="N2" s="48">
        <v>11</v>
      </c>
    </row>
    <row r="3" spans="1:14" ht="28.5" customHeight="1">
      <c r="A3" s="46"/>
      <c r="B3" s="46"/>
      <c r="C3" s="46"/>
      <c r="D3" s="46"/>
      <c r="E3" s="46"/>
      <c r="F3" s="46"/>
      <c r="G3" s="20" t="s">
        <v>14</v>
      </c>
      <c r="H3" s="21"/>
      <c r="I3" s="21"/>
      <c r="J3" s="22"/>
      <c r="K3" s="142" t="s">
        <v>15</v>
      </c>
      <c r="L3" s="143"/>
      <c r="M3" s="143"/>
      <c r="N3" s="144"/>
    </row>
    <row r="4" spans="1:14" ht="50.25">
      <c r="A4" s="23" t="s">
        <v>4</v>
      </c>
      <c r="B4" s="23" t="s">
        <v>196</v>
      </c>
      <c r="C4" s="23" t="s">
        <v>5</v>
      </c>
      <c r="D4" s="24" t="s">
        <v>221</v>
      </c>
      <c r="E4" s="24" t="s">
        <v>222</v>
      </c>
      <c r="F4" s="24" t="s">
        <v>223</v>
      </c>
      <c r="G4" s="36" t="s">
        <v>17</v>
      </c>
      <c r="H4" s="24" t="s">
        <v>18</v>
      </c>
      <c r="I4" s="24" t="s">
        <v>19</v>
      </c>
      <c r="J4" s="24" t="s">
        <v>20</v>
      </c>
      <c r="K4" s="24" t="s">
        <v>17</v>
      </c>
      <c r="L4" s="24" t="s">
        <v>18</v>
      </c>
      <c r="M4" s="24" t="s">
        <v>19</v>
      </c>
      <c r="N4" s="24" t="s">
        <v>180</v>
      </c>
    </row>
    <row r="5" spans="1:17" ht="12.75">
      <c r="A5" s="29" t="s">
        <v>72</v>
      </c>
      <c r="B5" s="29" t="s">
        <v>630</v>
      </c>
      <c r="C5" s="29" t="s">
        <v>227</v>
      </c>
      <c r="D5" s="29" t="s">
        <v>72</v>
      </c>
      <c r="E5" s="29" t="s">
        <v>227</v>
      </c>
      <c r="F5" s="108">
        <v>1</v>
      </c>
      <c r="G5" s="47">
        <v>11270</v>
      </c>
      <c r="H5" s="47">
        <v>2338</v>
      </c>
      <c r="I5" s="47">
        <v>14322</v>
      </c>
      <c r="J5" s="47">
        <v>27930</v>
      </c>
      <c r="K5" s="47">
        <v>6713</v>
      </c>
      <c r="L5" s="47">
        <v>486</v>
      </c>
      <c r="M5" s="47">
        <v>4383</v>
      </c>
      <c r="N5" s="47">
        <v>11582</v>
      </c>
      <c r="P5" t="s">
        <v>604</v>
      </c>
      <c r="Q5" t="s">
        <v>57</v>
      </c>
    </row>
    <row r="6" spans="1:17" ht="12.75">
      <c r="A6" s="73" t="s">
        <v>850</v>
      </c>
      <c r="B6" s="73" t="s">
        <v>630</v>
      </c>
      <c r="C6" s="73" t="s">
        <v>851</v>
      </c>
      <c r="D6" s="73" t="s">
        <v>72</v>
      </c>
      <c r="E6" s="73" t="s">
        <v>227</v>
      </c>
      <c r="F6" s="108">
        <v>1</v>
      </c>
      <c r="G6" s="47">
        <v>0</v>
      </c>
      <c r="H6" s="47">
        <v>0</v>
      </c>
      <c r="I6" s="47">
        <v>2452</v>
      </c>
      <c r="J6" s="47">
        <v>2452</v>
      </c>
      <c r="K6" s="47">
        <v>0</v>
      </c>
      <c r="L6" s="47">
        <v>0</v>
      </c>
      <c r="M6" s="47">
        <v>270</v>
      </c>
      <c r="N6" s="47">
        <v>270</v>
      </c>
      <c r="P6" t="s">
        <v>258</v>
      </c>
      <c r="Q6" t="s">
        <v>79</v>
      </c>
    </row>
    <row r="7" spans="1:17" ht="12.75">
      <c r="A7" s="73" t="s">
        <v>852</v>
      </c>
      <c r="B7" s="73" t="s">
        <v>630</v>
      </c>
      <c r="C7" s="73" t="s">
        <v>853</v>
      </c>
      <c r="D7" s="73" t="s">
        <v>72</v>
      </c>
      <c r="E7" s="73" t="s">
        <v>227</v>
      </c>
      <c r="F7" s="108">
        <v>1</v>
      </c>
      <c r="G7" s="47">
        <v>0</v>
      </c>
      <c r="H7" s="47">
        <v>0</v>
      </c>
      <c r="I7" s="47">
        <v>2457</v>
      </c>
      <c r="J7" s="47">
        <v>2457</v>
      </c>
      <c r="K7" s="47">
        <v>0</v>
      </c>
      <c r="L7" s="47">
        <v>0</v>
      </c>
      <c r="M7" s="47">
        <v>304</v>
      </c>
      <c r="N7" s="47">
        <v>304</v>
      </c>
      <c r="P7" t="s">
        <v>264</v>
      </c>
      <c r="Q7" t="s">
        <v>151</v>
      </c>
    </row>
    <row r="8" spans="1:17" ht="12.75">
      <c r="A8" s="32" t="s">
        <v>38</v>
      </c>
      <c r="B8" s="32" t="s">
        <v>630</v>
      </c>
      <c r="C8" s="32" t="s">
        <v>229</v>
      </c>
      <c r="D8" s="32" t="s">
        <v>38</v>
      </c>
      <c r="E8" s="32" t="s">
        <v>229</v>
      </c>
      <c r="F8" s="69">
        <v>1</v>
      </c>
      <c r="G8" s="47">
        <v>24315</v>
      </c>
      <c r="H8" s="47">
        <v>840</v>
      </c>
      <c r="I8" s="47">
        <v>19240</v>
      </c>
      <c r="J8" s="47">
        <v>44395</v>
      </c>
      <c r="K8" s="47">
        <v>10756</v>
      </c>
      <c r="L8" s="47">
        <v>25</v>
      </c>
      <c r="M8" s="47">
        <v>3462</v>
      </c>
      <c r="N8" s="47">
        <v>14243</v>
      </c>
      <c r="P8" t="s">
        <v>438</v>
      </c>
      <c r="Q8" t="s">
        <v>65</v>
      </c>
    </row>
    <row r="9" spans="1:17" ht="12.75">
      <c r="A9" s="32" t="s">
        <v>185</v>
      </c>
      <c r="B9" s="32" t="s">
        <v>630</v>
      </c>
      <c r="C9" s="32" t="s">
        <v>225</v>
      </c>
      <c r="D9" s="32" t="s">
        <v>87</v>
      </c>
      <c r="E9" s="32" t="s">
        <v>226</v>
      </c>
      <c r="F9" s="69">
        <v>0.25</v>
      </c>
      <c r="G9" s="47">
        <v>0</v>
      </c>
      <c r="H9" s="47">
        <v>0</v>
      </c>
      <c r="I9" s="47">
        <v>964.25</v>
      </c>
      <c r="J9" s="47">
        <v>964.25</v>
      </c>
      <c r="K9" s="47">
        <v>0</v>
      </c>
      <c r="L9" s="47">
        <v>0</v>
      </c>
      <c r="M9" s="47">
        <v>5.75</v>
      </c>
      <c r="N9" s="47">
        <v>5.75</v>
      </c>
      <c r="P9" t="s">
        <v>268</v>
      </c>
      <c r="Q9" t="s">
        <v>77</v>
      </c>
    </row>
    <row r="10" spans="1:17" ht="12.75">
      <c r="A10" s="32" t="s">
        <v>185</v>
      </c>
      <c r="B10" s="32" t="s">
        <v>630</v>
      </c>
      <c r="C10" s="32" t="s">
        <v>225</v>
      </c>
      <c r="D10" s="32" t="s">
        <v>86</v>
      </c>
      <c r="E10" s="32" t="s">
        <v>228</v>
      </c>
      <c r="F10" s="69">
        <v>0.37</v>
      </c>
      <c r="G10" s="47">
        <v>0</v>
      </c>
      <c r="H10" s="47">
        <v>0</v>
      </c>
      <c r="I10" s="47">
        <v>1427.09</v>
      </c>
      <c r="J10" s="47">
        <v>1427.09</v>
      </c>
      <c r="K10" s="47">
        <v>0</v>
      </c>
      <c r="L10" s="47">
        <v>0</v>
      </c>
      <c r="M10" s="47">
        <v>8.51</v>
      </c>
      <c r="N10" s="47">
        <v>8.51</v>
      </c>
      <c r="P10" t="s">
        <v>605</v>
      </c>
      <c r="Q10" t="s">
        <v>44</v>
      </c>
    </row>
    <row r="11" spans="1:17" ht="12.75">
      <c r="A11" s="32" t="s">
        <v>185</v>
      </c>
      <c r="B11" s="32" t="s">
        <v>630</v>
      </c>
      <c r="C11" s="32" t="s">
        <v>225</v>
      </c>
      <c r="D11" s="32" t="s">
        <v>94</v>
      </c>
      <c r="E11" s="32" t="s">
        <v>230</v>
      </c>
      <c r="F11" s="69">
        <v>0.38</v>
      </c>
      <c r="G11" s="47">
        <v>0</v>
      </c>
      <c r="H11" s="47">
        <v>0</v>
      </c>
      <c r="I11" s="47">
        <v>1465.66</v>
      </c>
      <c r="J11" s="47">
        <v>1465.66</v>
      </c>
      <c r="K11" s="47">
        <v>0</v>
      </c>
      <c r="L11" s="47">
        <v>0</v>
      </c>
      <c r="M11" s="47">
        <v>8.74</v>
      </c>
      <c r="N11" s="47">
        <v>8.74</v>
      </c>
      <c r="P11" t="s">
        <v>276</v>
      </c>
      <c r="Q11" t="s">
        <v>64</v>
      </c>
    </row>
    <row r="12" spans="1:17" ht="12.75">
      <c r="A12" s="32" t="s">
        <v>176</v>
      </c>
      <c r="B12" s="32" t="s">
        <v>630</v>
      </c>
      <c r="C12" s="32" t="s">
        <v>232</v>
      </c>
      <c r="D12" s="32" t="s">
        <v>593</v>
      </c>
      <c r="E12" s="32" t="s">
        <v>594</v>
      </c>
      <c r="F12" s="69">
        <v>0.52</v>
      </c>
      <c r="G12" s="47">
        <v>0</v>
      </c>
      <c r="H12" s="47">
        <v>0</v>
      </c>
      <c r="I12" s="47">
        <v>5071.56</v>
      </c>
      <c r="J12" s="47">
        <v>5071.56</v>
      </c>
      <c r="K12" s="47">
        <v>0</v>
      </c>
      <c r="L12" s="47">
        <v>0</v>
      </c>
      <c r="M12" s="47">
        <v>92.04</v>
      </c>
      <c r="N12" s="47">
        <v>92.04</v>
      </c>
      <c r="P12" t="s">
        <v>278</v>
      </c>
      <c r="Q12" t="s">
        <v>102</v>
      </c>
    </row>
    <row r="13" spans="1:17" ht="12.75">
      <c r="A13" s="32" t="s">
        <v>176</v>
      </c>
      <c r="B13" s="32" t="s">
        <v>630</v>
      </c>
      <c r="C13" s="32" t="s">
        <v>232</v>
      </c>
      <c r="D13" s="32" t="s">
        <v>98</v>
      </c>
      <c r="E13" s="32" t="s">
        <v>440</v>
      </c>
      <c r="F13" s="69">
        <v>0.21</v>
      </c>
      <c r="G13" s="47">
        <v>0</v>
      </c>
      <c r="H13" s="47">
        <v>0</v>
      </c>
      <c r="I13" s="47">
        <v>2048.13</v>
      </c>
      <c r="J13" s="47">
        <v>2048.13</v>
      </c>
      <c r="K13" s="47">
        <v>0</v>
      </c>
      <c r="L13" s="47">
        <v>0</v>
      </c>
      <c r="M13" s="47">
        <v>37.17</v>
      </c>
      <c r="N13" s="47">
        <v>37.17</v>
      </c>
      <c r="P13" t="s">
        <v>275</v>
      </c>
      <c r="Q13" t="s">
        <v>76</v>
      </c>
    </row>
    <row r="14" spans="1:17" ht="12.75">
      <c r="A14" s="32" t="s">
        <v>176</v>
      </c>
      <c r="B14" s="32" t="s">
        <v>630</v>
      </c>
      <c r="C14" s="32" t="s">
        <v>232</v>
      </c>
      <c r="D14" s="32" t="s">
        <v>127</v>
      </c>
      <c r="E14" s="32" t="s">
        <v>235</v>
      </c>
      <c r="F14" s="69">
        <v>0.27</v>
      </c>
      <c r="G14" s="47">
        <v>0</v>
      </c>
      <c r="H14" s="47">
        <v>0</v>
      </c>
      <c r="I14" s="47">
        <v>2633.3100000000004</v>
      </c>
      <c r="J14" s="47">
        <v>2633.3100000000004</v>
      </c>
      <c r="K14" s="47">
        <v>0</v>
      </c>
      <c r="L14" s="47">
        <v>0</v>
      </c>
      <c r="M14" s="47">
        <v>47.790000000000006</v>
      </c>
      <c r="N14" s="47">
        <v>47.790000000000006</v>
      </c>
      <c r="P14" t="s">
        <v>270</v>
      </c>
      <c r="Q14" t="s">
        <v>121</v>
      </c>
    </row>
    <row r="15" spans="1:17" ht="12.75">
      <c r="A15" s="32" t="s">
        <v>120</v>
      </c>
      <c r="B15" s="32" t="s">
        <v>630</v>
      </c>
      <c r="C15" s="32" t="s">
        <v>231</v>
      </c>
      <c r="D15" s="32" t="s">
        <v>120</v>
      </c>
      <c r="E15" s="32" t="s">
        <v>231</v>
      </c>
      <c r="F15" s="69">
        <v>1</v>
      </c>
      <c r="G15" s="47">
        <v>19944</v>
      </c>
      <c r="H15" s="47">
        <v>0</v>
      </c>
      <c r="I15" s="47">
        <v>9726</v>
      </c>
      <c r="J15" s="47">
        <v>29670</v>
      </c>
      <c r="K15" s="47" t="e">
        <v>#VALUE!</v>
      </c>
      <c r="L15" s="47" t="e">
        <v>#VALUE!</v>
      </c>
      <c r="M15" s="47" t="e">
        <v>#VALUE!</v>
      </c>
      <c r="N15" s="47" t="e">
        <v>#VALUE!</v>
      </c>
      <c r="P15" t="s">
        <v>293</v>
      </c>
      <c r="Q15" t="s">
        <v>62</v>
      </c>
    </row>
    <row r="16" spans="1:17" ht="12.75">
      <c r="A16" s="32" t="s">
        <v>87</v>
      </c>
      <c r="B16" s="32" t="s">
        <v>630</v>
      </c>
      <c r="C16" s="32" t="s">
        <v>226</v>
      </c>
      <c r="D16" s="32" t="s">
        <v>87</v>
      </c>
      <c r="E16" s="32" t="s">
        <v>226</v>
      </c>
      <c r="F16" s="69">
        <v>1</v>
      </c>
      <c r="G16" s="47">
        <v>13022</v>
      </c>
      <c r="H16" s="47">
        <v>0</v>
      </c>
      <c r="I16" s="47">
        <v>4868</v>
      </c>
      <c r="J16" s="47">
        <v>17890</v>
      </c>
      <c r="K16" s="47">
        <v>4935</v>
      </c>
      <c r="L16" s="47">
        <v>0</v>
      </c>
      <c r="M16" s="47">
        <v>0</v>
      </c>
      <c r="N16" s="47">
        <v>4935</v>
      </c>
      <c r="P16" t="s">
        <v>302</v>
      </c>
      <c r="Q16" t="s">
        <v>150</v>
      </c>
    </row>
    <row r="17" spans="1:17" ht="12.75">
      <c r="A17" s="32" t="s">
        <v>140</v>
      </c>
      <c r="B17" s="32" t="s">
        <v>630</v>
      </c>
      <c r="C17" s="32" t="s">
        <v>234</v>
      </c>
      <c r="D17" s="32" t="s">
        <v>140</v>
      </c>
      <c r="E17" s="32" t="s">
        <v>234</v>
      </c>
      <c r="F17" s="69">
        <v>1</v>
      </c>
      <c r="G17" s="47">
        <v>13005</v>
      </c>
      <c r="H17" s="47">
        <v>274</v>
      </c>
      <c r="I17" s="47">
        <v>0</v>
      </c>
      <c r="J17" s="47">
        <v>13279</v>
      </c>
      <c r="K17" s="47">
        <v>3045</v>
      </c>
      <c r="L17" s="47">
        <v>1</v>
      </c>
      <c r="M17" s="47">
        <v>0</v>
      </c>
      <c r="N17" s="47">
        <v>3046</v>
      </c>
      <c r="P17" t="s">
        <v>305</v>
      </c>
      <c r="Q17" t="s">
        <v>78</v>
      </c>
    </row>
    <row r="18" spans="1:17" ht="12.75">
      <c r="A18" s="32" t="s">
        <v>85</v>
      </c>
      <c r="B18" s="32" t="s">
        <v>630</v>
      </c>
      <c r="C18" s="32" t="s">
        <v>236</v>
      </c>
      <c r="D18" s="32" t="s">
        <v>85</v>
      </c>
      <c r="E18" s="32" t="s">
        <v>236</v>
      </c>
      <c r="F18" s="69">
        <v>1</v>
      </c>
      <c r="G18" s="47">
        <v>12834</v>
      </c>
      <c r="H18" s="47">
        <v>856</v>
      </c>
      <c r="I18" s="47">
        <v>4614</v>
      </c>
      <c r="J18" s="47">
        <v>18304</v>
      </c>
      <c r="K18" s="47">
        <v>4115</v>
      </c>
      <c r="L18" s="47">
        <v>0</v>
      </c>
      <c r="M18" s="47">
        <v>1</v>
      </c>
      <c r="N18" s="47">
        <v>4116</v>
      </c>
      <c r="P18" t="s">
        <v>227</v>
      </c>
      <c r="Q18" t="s">
        <v>72</v>
      </c>
    </row>
    <row r="19" spans="1:17" ht="12.75">
      <c r="A19" s="32" t="s">
        <v>122</v>
      </c>
      <c r="B19" s="32" t="s">
        <v>630</v>
      </c>
      <c r="C19" s="32" t="s">
        <v>238</v>
      </c>
      <c r="D19" s="32" t="s">
        <v>122</v>
      </c>
      <c r="E19" s="32" t="s">
        <v>238</v>
      </c>
      <c r="F19" s="69">
        <v>1</v>
      </c>
      <c r="G19" s="47">
        <v>10928</v>
      </c>
      <c r="H19" s="47">
        <v>0</v>
      </c>
      <c r="I19" s="47">
        <v>0</v>
      </c>
      <c r="J19" s="47">
        <v>10928</v>
      </c>
      <c r="K19" s="47">
        <v>2470</v>
      </c>
      <c r="L19" s="47">
        <v>0</v>
      </c>
      <c r="M19" s="47">
        <v>0</v>
      </c>
      <c r="N19" s="47">
        <v>2470</v>
      </c>
      <c r="P19" t="s">
        <v>229</v>
      </c>
      <c r="Q19" t="s">
        <v>38</v>
      </c>
    </row>
    <row r="20" spans="1:17" ht="12.75">
      <c r="A20" s="32" t="s">
        <v>173</v>
      </c>
      <c r="B20" s="32" t="s">
        <v>630</v>
      </c>
      <c r="C20" s="32" t="s">
        <v>239</v>
      </c>
      <c r="D20" s="32" t="s">
        <v>49</v>
      </c>
      <c r="E20" s="32" t="s">
        <v>240</v>
      </c>
      <c r="F20" s="69">
        <v>1</v>
      </c>
      <c r="G20" s="47">
        <v>0</v>
      </c>
      <c r="H20" s="47">
        <v>0</v>
      </c>
      <c r="I20" s="47">
        <v>5282</v>
      </c>
      <c r="J20" s="47">
        <v>5282</v>
      </c>
      <c r="K20" s="47">
        <v>0</v>
      </c>
      <c r="L20" s="47">
        <v>0</v>
      </c>
      <c r="M20" s="47">
        <v>0</v>
      </c>
      <c r="N20" s="47">
        <v>0</v>
      </c>
      <c r="P20" t="s">
        <v>231</v>
      </c>
      <c r="Q20" t="s">
        <v>120</v>
      </c>
    </row>
    <row r="21" spans="1:17" ht="12.75">
      <c r="A21" s="32" t="s">
        <v>174</v>
      </c>
      <c r="B21" s="32" t="s">
        <v>630</v>
      </c>
      <c r="C21" s="32" t="s">
        <v>233</v>
      </c>
      <c r="D21" s="32" t="s">
        <v>174</v>
      </c>
      <c r="E21" s="32" t="s">
        <v>233</v>
      </c>
      <c r="F21" s="69">
        <v>1</v>
      </c>
      <c r="G21" s="47">
        <v>12159</v>
      </c>
      <c r="H21" s="47">
        <v>4106</v>
      </c>
      <c r="I21" s="47">
        <v>7143</v>
      </c>
      <c r="J21" s="47">
        <v>23408</v>
      </c>
      <c r="K21" s="47" t="e">
        <v>#VALUE!</v>
      </c>
      <c r="L21" s="47" t="e">
        <v>#VALUE!</v>
      </c>
      <c r="M21" s="47" t="e">
        <v>#VALUE!</v>
      </c>
      <c r="N21" s="47" t="e">
        <v>#VALUE!</v>
      </c>
      <c r="P21" t="s">
        <v>226</v>
      </c>
      <c r="Q21" t="s">
        <v>87</v>
      </c>
    </row>
    <row r="22" spans="1:17" ht="12.75">
      <c r="A22" s="32" t="s">
        <v>94</v>
      </c>
      <c r="B22" s="32" t="s">
        <v>630</v>
      </c>
      <c r="C22" s="32" t="s">
        <v>230</v>
      </c>
      <c r="D22" s="32" t="s">
        <v>94</v>
      </c>
      <c r="E22" s="32" t="s">
        <v>230</v>
      </c>
      <c r="F22" s="69">
        <v>1</v>
      </c>
      <c r="G22" s="47">
        <v>14870</v>
      </c>
      <c r="H22" s="47">
        <v>0</v>
      </c>
      <c r="I22" s="47">
        <v>9973</v>
      </c>
      <c r="J22" s="47">
        <v>24843</v>
      </c>
      <c r="K22" s="47">
        <v>7023</v>
      </c>
      <c r="L22" s="47">
        <v>0</v>
      </c>
      <c r="M22" s="47">
        <v>1356</v>
      </c>
      <c r="N22" s="47">
        <v>8379</v>
      </c>
      <c r="P22" t="s">
        <v>234</v>
      </c>
      <c r="Q22" t="s">
        <v>140</v>
      </c>
    </row>
    <row r="23" spans="1:17" ht="12.75">
      <c r="A23" s="32" t="s">
        <v>49</v>
      </c>
      <c r="B23" s="32" t="s">
        <v>630</v>
      </c>
      <c r="C23" s="32" t="s">
        <v>240</v>
      </c>
      <c r="D23" s="32" t="s">
        <v>49</v>
      </c>
      <c r="E23" s="32" t="s">
        <v>240</v>
      </c>
      <c r="F23" s="69">
        <v>1</v>
      </c>
      <c r="G23" s="47">
        <v>7124</v>
      </c>
      <c r="H23" s="47">
        <v>0</v>
      </c>
      <c r="I23" s="47">
        <v>3071</v>
      </c>
      <c r="J23" s="47">
        <v>10195</v>
      </c>
      <c r="K23" s="47">
        <v>3593</v>
      </c>
      <c r="L23" s="47">
        <v>0</v>
      </c>
      <c r="M23" s="47">
        <v>218</v>
      </c>
      <c r="N23" s="47">
        <v>3811</v>
      </c>
      <c r="P23" t="s">
        <v>236</v>
      </c>
      <c r="Q23" t="s">
        <v>85</v>
      </c>
    </row>
    <row r="24" spans="1:17" ht="12.75">
      <c r="A24" s="32" t="s">
        <v>86</v>
      </c>
      <c r="B24" s="32" t="s">
        <v>630</v>
      </c>
      <c r="C24" s="32" t="s">
        <v>228</v>
      </c>
      <c r="D24" s="32" t="s">
        <v>86</v>
      </c>
      <c r="E24" s="32" t="s">
        <v>228</v>
      </c>
      <c r="F24" s="69">
        <v>1</v>
      </c>
      <c r="G24" s="47">
        <v>13403</v>
      </c>
      <c r="H24" s="47">
        <v>0</v>
      </c>
      <c r="I24" s="47">
        <v>12619</v>
      </c>
      <c r="J24" s="47">
        <v>26022</v>
      </c>
      <c r="K24" s="47">
        <v>6954</v>
      </c>
      <c r="L24" s="47">
        <v>0</v>
      </c>
      <c r="M24" s="47">
        <v>1344</v>
      </c>
      <c r="N24" s="47">
        <v>8298</v>
      </c>
      <c r="P24" t="s">
        <v>238</v>
      </c>
      <c r="Q24" t="s">
        <v>122</v>
      </c>
    </row>
    <row r="25" spans="1:17" ht="12.75">
      <c r="A25" s="32" t="s">
        <v>193</v>
      </c>
      <c r="B25" s="32" t="s">
        <v>630</v>
      </c>
      <c r="C25" s="32" t="s">
        <v>242</v>
      </c>
      <c r="D25" s="32" t="s">
        <v>193</v>
      </c>
      <c r="E25" s="32" t="s">
        <v>242</v>
      </c>
      <c r="F25" s="69">
        <v>1</v>
      </c>
      <c r="G25" s="47">
        <v>12556</v>
      </c>
      <c r="H25" s="47">
        <v>0</v>
      </c>
      <c r="I25" s="47">
        <v>14117</v>
      </c>
      <c r="J25" s="47">
        <v>26673</v>
      </c>
      <c r="K25" s="47">
        <v>5938</v>
      </c>
      <c r="L25" s="47">
        <v>0</v>
      </c>
      <c r="M25" s="47">
        <v>233</v>
      </c>
      <c r="N25" s="47">
        <v>6171</v>
      </c>
      <c r="P25" t="s">
        <v>233</v>
      </c>
      <c r="Q25" t="s">
        <v>174</v>
      </c>
    </row>
    <row r="26" spans="1:17" ht="12.75">
      <c r="A26" s="32" t="s">
        <v>116</v>
      </c>
      <c r="B26" s="32" t="s">
        <v>630</v>
      </c>
      <c r="C26" s="32" t="s">
        <v>400</v>
      </c>
      <c r="D26" s="32" t="s">
        <v>116</v>
      </c>
      <c r="E26" s="32" t="s">
        <v>400</v>
      </c>
      <c r="F26" s="69">
        <v>1</v>
      </c>
      <c r="G26" s="47">
        <v>0</v>
      </c>
      <c r="H26" s="47">
        <v>6577</v>
      </c>
      <c r="I26" s="47">
        <v>0</v>
      </c>
      <c r="J26" s="47">
        <v>6577</v>
      </c>
      <c r="K26" s="47">
        <v>0</v>
      </c>
      <c r="L26" s="47">
        <v>174</v>
      </c>
      <c r="M26" s="47">
        <v>0</v>
      </c>
      <c r="N26" s="47">
        <v>174</v>
      </c>
      <c r="P26" t="s">
        <v>230</v>
      </c>
      <c r="Q26" t="s">
        <v>94</v>
      </c>
    </row>
    <row r="27" spans="1:17" ht="12.75">
      <c r="A27" s="32" t="s">
        <v>48</v>
      </c>
      <c r="B27" s="32" t="s">
        <v>630</v>
      </c>
      <c r="C27" s="32" t="s">
        <v>241</v>
      </c>
      <c r="D27" s="32" t="s">
        <v>72</v>
      </c>
      <c r="E27" s="32" t="s">
        <v>227</v>
      </c>
      <c r="F27" s="69">
        <v>0.52</v>
      </c>
      <c r="G27" s="47">
        <v>0</v>
      </c>
      <c r="H27" s="47">
        <v>0</v>
      </c>
      <c r="I27" s="47">
        <v>1163.24</v>
      </c>
      <c r="J27" s="47">
        <v>1163.24</v>
      </c>
      <c r="K27" s="47">
        <v>0</v>
      </c>
      <c r="L27" s="47">
        <v>0</v>
      </c>
      <c r="M27" s="47">
        <v>64.48</v>
      </c>
      <c r="N27" s="47">
        <v>64.48</v>
      </c>
      <c r="P27" t="s">
        <v>240</v>
      </c>
      <c r="Q27" t="s">
        <v>49</v>
      </c>
    </row>
    <row r="28" spans="1:17" ht="12.75">
      <c r="A28" s="109" t="s">
        <v>48</v>
      </c>
      <c r="B28" s="109" t="s">
        <v>630</v>
      </c>
      <c r="C28" s="109" t="s">
        <v>241</v>
      </c>
      <c r="D28" s="109" t="s">
        <v>44</v>
      </c>
      <c r="E28" s="109" t="s">
        <v>605</v>
      </c>
      <c r="F28" s="110">
        <v>0.48</v>
      </c>
      <c r="G28" s="47">
        <v>0</v>
      </c>
      <c r="H28" s="47">
        <v>0</v>
      </c>
      <c r="I28" s="47">
        <v>1073.76</v>
      </c>
      <c r="J28" s="47">
        <v>1073.76</v>
      </c>
      <c r="K28" s="47">
        <v>0</v>
      </c>
      <c r="L28" s="47">
        <v>0</v>
      </c>
      <c r="M28" s="47">
        <v>59.519999999999996</v>
      </c>
      <c r="N28" s="47">
        <v>59.519999999999996</v>
      </c>
      <c r="P28" t="s">
        <v>228</v>
      </c>
      <c r="Q28" t="s">
        <v>86</v>
      </c>
    </row>
    <row r="29" spans="1:17" ht="12.75">
      <c r="A29" s="32" t="s">
        <v>46</v>
      </c>
      <c r="B29" s="32" t="s">
        <v>630</v>
      </c>
      <c r="C29" s="32" t="s">
        <v>237</v>
      </c>
      <c r="D29" s="32" t="s">
        <v>46</v>
      </c>
      <c r="E29" s="32" t="s">
        <v>237</v>
      </c>
      <c r="F29" s="69">
        <v>1</v>
      </c>
      <c r="G29" s="47">
        <v>9062</v>
      </c>
      <c r="H29" s="47">
        <v>526</v>
      </c>
      <c r="I29" s="47">
        <v>6929</v>
      </c>
      <c r="J29" s="47">
        <v>16517</v>
      </c>
      <c r="K29" s="47">
        <v>3976</v>
      </c>
      <c r="L29" s="47">
        <v>6</v>
      </c>
      <c r="M29" s="47">
        <v>764</v>
      </c>
      <c r="N29" s="47">
        <v>4746</v>
      </c>
      <c r="P29" t="s">
        <v>242</v>
      </c>
      <c r="Q29" t="s">
        <v>193</v>
      </c>
    </row>
    <row r="30" spans="1:17" ht="12.75">
      <c r="A30" s="32" t="s">
        <v>45</v>
      </c>
      <c r="B30" s="32" t="s">
        <v>630</v>
      </c>
      <c r="C30" s="32" t="s">
        <v>243</v>
      </c>
      <c r="D30" s="32" t="s">
        <v>45</v>
      </c>
      <c r="E30" s="32" t="s">
        <v>243</v>
      </c>
      <c r="F30" s="69">
        <v>1</v>
      </c>
      <c r="G30" s="47">
        <v>16751</v>
      </c>
      <c r="H30" s="47">
        <v>0</v>
      </c>
      <c r="I30" s="47">
        <v>8668</v>
      </c>
      <c r="J30" s="47">
        <v>25419</v>
      </c>
      <c r="K30" s="47">
        <v>8078</v>
      </c>
      <c r="L30" s="47">
        <v>0</v>
      </c>
      <c r="M30" s="47">
        <v>379</v>
      </c>
      <c r="N30" s="47">
        <v>8457</v>
      </c>
      <c r="P30" t="s">
        <v>400</v>
      </c>
      <c r="Q30" t="s">
        <v>116</v>
      </c>
    </row>
    <row r="31" spans="1:17" ht="12.75">
      <c r="A31" s="32" t="s">
        <v>88</v>
      </c>
      <c r="B31" s="32" t="s">
        <v>630</v>
      </c>
      <c r="C31" s="32" t="s">
        <v>244</v>
      </c>
      <c r="D31" s="32" t="s">
        <v>88</v>
      </c>
      <c r="E31" s="32" t="s">
        <v>244</v>
      </c>
      <c r="F31" s="69">
        <v>1</v>
      </c>
      <c r="G31" s="47">
        <v>9227</v>
      </c>
      <c r="H31" s="47">
        <v>0</v>
      </c>
      <c r="I31" s="47">
        <v>3279</v>
      </c>
      <c r="J31" s="47">
        <v>12506</v>
      </c>
      <c r="K31" s="47">
        <v>2285</v>
      </c>
      <c r="L31" s="47">
        <v>0</v>
      </c>
      <c r="M31" s="47">
        <v>0</v>
      </c>
      <c r="N31" s="47">
        <v>2285</v>
      </c>
      <c r="P31" t="s">
        <v>237</v>
      </c>
      <c r="Q31" t="s">
        <v>46</v>
      </c>
    </row>
    <row r="32" spans="1:17" ht="12.75">
      <c r="A32" s="32" t="s">
        <v>47</v>
      </c>
      <c r="B32" s="32" t="s">
        <v>630</v>
      </c>
      <c r="C32" s="32" t="s">
        <v>246</v>
      </c>
      <c r="D32" s="32" t="s">
        <v>47</v>
      </c>
      <c r="E32" s="32" t="s">
        <v>246</v>
      </c>
      <c r="F32" s="69">
        <v>1</v>
      </c>
      <c r="G32" s="47">
        <v>5962</v>
      </c>
      <c r="H32" s="47">
        <v>0</v>
      </c>
      <c r="I32" s="47">
        <v>6597</v>
      </c>
      <c r="J32" s="47">
        <v>12559</v>
      </c>
      <c r="K32" s="47">
        <v>3341</v>
      </c>
      <c r="L32" s="47">
        <v>0</v>
      </c>
      <c r="M32" s="47">
        <v>191</v>
      </c>
      <c r="N32" s="47">
        <v>3532</v>
      </c>
      <c r="P32" t="s">
        <v>243</v>
      </c>
      <c r="Q32" t="s">
        <v>45</v>
      </c>
    </row>
    <row r="33" spans="1:17" ht="12.75">
      <c r="A33" s="32" t="s">
        <v>419</v>
      </c>
      <c r="B33" s="32" t="s">
        <v>630</v>
      </c>
      <c r="C33" s="32" t="s">
        <v>435</v>
      </c>
      <c r="D33" s="32" t="s">
        <v>193</v>
      </c>
      <c r="E33" s="32" t="s">
        <v>242</v>
      </c>
      <c r="F33" s="69">
        <v>1</v>
      </c>
      <c r="G33" s="47">
        <v>0</v>
      </c>
      <c r="H33" s="47">
        <v>0</v>
      </c>
      <c r="I33" s="47">
        <v>785</v>
      </c>
      <c r="J33" s="47">
        <v>785</v>
      </c>
      <c r="K33" s="47">
        <v>0</v>
      </c>
      <c r="L33" s="47">
        <v>0</v>
      </c>
      <c r="M33" s="47">
        <v>0</v>
      </c>
      <c r="N33" s="47">
        <v>0</v>
      </c>
      <c r="P33" t="s">
        <v>244</v>
      </c>
      <c r="Q33" t="s">
        <v>88</v>
      </c>
    </row>
    <row r="34" spans="1:17" ht="12.75">
      <c r="A34" s="32" t="s">
        <v>98</v>
      </c>
      <c r="B34" s="32" t="s">
        <v>630</v>
      </c>
      <c r="C34" s="32" t="s">
        <v>440</v>
      </c>
      <c r="D34" s="32" t="s">
        <v>98</v>
      </c>
      <c r="E34" s="32" t="s">
        <v>440</v>
      </c>
      <c r="F34" s="69">
        <v>1</v>
      </c>
      <c r="G34" s="47">
        <v>8823</v>
      </c>
      <c r="H34" s="47">
        <v>0</v>
      </c>
      <c r="I34" s="47">
        <v>0</v>
      </c>
      <c r="J34" s="47">
        <v>8823</v>
      </c>
      <c r="K34" s="47">
        <v>3137</v>
      </c>
      <c r="L34" s="47">
        <v>0</v>
      </c>
      <c r="M34" s="47">
        <v>0</v>
      </c>
      <c r="N34" s="47">
        <v>3137</v>
      </c>
      <c r="P34" t="s">
        <v>246</v>
      </c>
      <c r="Q34" t="s">
        <v>47</v>
      </c>
    </row>
    <row r="35" spans="1:17" ht="12.75">
      <c r="A35" s="32" t="s">
        <v>127</v>
      </c>
      <c r="B35" s="32" t="s">
        <v>630</v>
      </c>
      <c r="C35" s="32" t="s">
        <v>235</v>
      </c>
      <c r="D35" s="32" t="s">
        <v>127</v>
      </c>
      <c r="E35" s="32" t="s">
        <v>235</v>
      </c>
      <c r="F35" s="69">
        <v>1</v>
      </c>
      <c r="G35" s="47">
        <v>13113</v>
      </c>
      <c r="H35" s="47">
        <v>0</v>
      </c>
      <c r="I35" s="47">
        <v>0</v>
      </c>
      <c r="J35" s="47">
        <v>13113</v>
      </c>
      <c r="K35" s="47">
        <v>4166</v>
      </c>
      <c r="L35" s="47">
        <v>0</v>
      </c>
      <c r="M35" s="47">
        <v>0</v>
      </c>
      <c r="N35" s="47">
        <v>4166</v>
      </c>
      <c r="P35" t="s">
        <v>235</v>
      </c>
      <c r="Q35" t="s">
        <v>127</v>
      </c>
    </row>
    <row r="36" spans="1:17" ht="12.75">
      <c r="A36" s="32" t="s">
        <v>194</v>
      </c>
      <c r="B36" s="32" t="s">
        <v>630</v>
      </c>
      <c r="C36" s="32" t="s">
        <v>245</v>
      </c>
      <c r="D36" s="32" t="s">
        <v>94</v>
      </c>
      <c r="E36" s="32" t="s">
        <v>230</v>
      </c>
      <c r="F36" s="69">
        <v>1</v>
      </c>
      <c r="G36" s="47">
        <v>0</v>
      </c>
      <c r="H36" s="47">
        <v>0</v>
      </c>
      <c r="I36" s="47">
        <v>8592</v>
      </c>
      <c r="J36" s="47">
        <v>8592</v>
      </c>
      <c r="K36" s="47">
        <v>0</v>
      </c>
      <c r="L36" s="47">
        <v>0</v>
      </c>
      <c r="M36" s="47">
        <v>294</v>
      </c>
      <c r="N36" s="47">
        <v>294</v>
      </c>
      <c r="P36" t="s">
        <v>437</v>
      </c>
      <c r="Q36" t="s">
        <v>98</v>
      </c>
    </row>
    <row r="37" spans="1:17" ht="12.75">
      <c r="A37" s="32" t="s">
        <v>32</v>
      </c>
      <c r="B37" s="32" t="s">
        <v>631</v>
      </c>
      <c r="C37" s="32" t="s">
        <v>247</v>
      </c>
      <c r="D37" s="32" t="s">
        <v>126</v>
      </c>
      <c r="E37" s="32" t="s">
        <v>296</v>
      </c>
      <c r="F37" s="69">
        <v>1</v>
      </c>
      <c r="G37" s="47">
        <v>0</v>
      </c>
      <c r="H37" s="47">
        <v>0</v>
      </c>
      <c r="I37" s="47">
        <v>5364</v>
      </c>
      <c r="J37" s="47">
        <v>5364</v>
      </c>
      <c r="K37" s="47">
        <v>0</v>
      </c>
      <c r="L37" s="47">
        <v>0</v>
      </c>
      <c r="M37" s="47">
        <v>0</v>
      </c>
      <c r="N37" s="47">
        <v>0</v>
      </c>
      <c r="P37" t="s">
        <v>265</v>
      </c>
      <c r="Q37" t="s">
        <v>101</v>
      </c>
    </row>
    <row r="38" spans="1:17" ht="12.75">
      <c r="A38" s="32" t="s">
        <v>202</v>
      </c>
      <c r="B38" s="32" t="s">
        <v>631</v>
      </c>
      <c r="C38" s="32" t="s">
        <v>248</v>
      </c>
      <c r="D38" s="32" t="s">
        <v>126</v>
      </c>
      <c r="E38" s="32" t="s">
        <v>296</v>
      </c>
      <c r="F38" s="69">
        <v>1</v>
      </c>
      <c r="G38" s="47">
        <v>0</v>
      </c>
      <c r="H38" s="47">
        <v>0</v>
      </c>
      <c r="I38" s="47">
        <v>1853</v>
      </c>
      <c r="J38" s="47">
        <v>1853</v>
      </c>
      <c r="K38" s="47">
        <v>0</v>
      </c>
      <c r="L38" s="47">
        <v>0</v>
      </c>
      <c r="M38" s="47">
        <v>0</v>
      </c>
      <c r="N38" s="47">
        <v>0</v>
      </c>
      <c r="P38" t="s">
        <v>255</v>
      </c>
      <c r="Q38" t="s">
        <v>111</v>
      </c>
    </row>
    <row r="39" spans="1:17" ht="12.75">
      <c r="A39" s="32" t="s">
        <v>119</v>
      </c>
      <c r="B39" s="32" t="s">
        <v>631</v>
      </c>
      <c r="C39" s="32" t="s">
        <v>253</v>
      </c>
      <c r="D39" s="32" t="s">
        <v>119</v>
      </c>
      <c r="E39" s="32" t="s">
        <v>253</v>
      </c>
      <c r="F39" s="69">
        <v>1</v>
      </c>
      <c r="G39" s="47">
        <v>5113</v>
      </c>
      <c r="H39" s="47">
        <v>0</v>
      </c>
      <c r="I39" s="47">
        <v>0</v>
      </c>
      <c r="J39" s="47">
        <v>5113</v>
      </c>
      <c r="K39" s="47">
        <v>718</v>
      </c>
      <c r="L39" s="47">
        <v>0</v>
      </c>
      <c r="M39" s="47">
        <v>0</v>
      </c>
      <c r="N39" s="47">
        <v>718</v>
      </c>
      <c r="P39" t="s">
        <v>281</v>
      </c>
      <c r="Q39" t="s">
        <v>112</v>
      </c>
    </row>
    <row r="40" spans="1:17" ht="12.75">
      <c r="A40" s="32" t="s">
        <v>79</v>
      </c>
      <c r="B40" s="32" t="s">
        <v>629</v>
      </c>
      <c r="C40" s="32" t="s">
        <v>258</v>
      </c>
      <c r="D40" s="32" t="s">
        <v>79</v>
      </c>
      <c r="E40" s="32" t="s">
        <v>258</v>
      </c>
      <c r="F40" s="69">
        <v>1</v>
      </c>
      <c r="G40" s="47">
        <v>10249</v>
      </c>
      <c r="H40" s="47">
        <v>0</v>
      </c>
      <c r="I40" s="47">
        <v>6217</v>
      </c>
      <c r="J40" s="47">
        <v>16466</v>
      </c>
      <c r="K40" s="47" t="e">
        <v>#VALUE!</v>
      </c>
      <c r="L40" s="47" t="e">
        <v>#VALUE!</v>
      </c>
      <c r="M40" s="47" t="e">
        <v>#VALUE!</v>
      </c>
      <c r="N40" s="47" t="e">
        <v>#VALUE!</v>
      </c>
      <c r="P40" t="s">
        <v>257</v>
      </c>
      <c r="Q40" t="s">
        <v>157</v>
      </c>
    </row>
    <row r="41" spans="1:17" ht="12.75">
      <c r="A41" s="32" t="s">
        <v>75</v>
      </c>
      <c r="B41" s="32" t="s">
        <v>631</v>
      </c>
      <c r="C41" s="32" t="s">
        <v>260</v>
      </c>
      <c r="D41" s="32" t="s">
        <v>75</v>
      </c>
      <c r="E41" s="32" t="s">
        <v>260</v>
      </c>
      <c r="F41" s="69">
        <v>1</v>
      </c>
      <c r="G41" s="47">
        <v>5697</v>
      </c>
      <c r="H41" s="47">
        <v>0</v>
      </c>
      <c r="I41" s="47">
        <v>3067</v>
      </c>
      <c r="J41" s="47">
        <v>8764</v>
      </c>
      <c r="K41" s="47">
        <v>2800</v>
      </c>
      <c r="L41" s="47">
        <v>0</v>
      </c>
      <c r="M41" s="47">
        <v>284</v>
      </c>
      <c r="N41" s="47">
        <v>3084</v>
      </c>
      <c r="P41" t="s">
        <v>250</v>
      </c>
      <c r="Q41" t="s">
        <v>161</v>
      </c>
    </row>
    <row r="42" spans="1:17" ht="12.75">
      <c r="A42" s="32" t="s">
        <v>190</v>
      </c>
      <c r="B42" s="32" t="s">
        <v>629</v>
      </c>
      <c r="C42" s="32" t="s">
        <v>251</v>
      </c>
      <c r="D42" s="32" t="s">
        <v>65</v>
      </c>
      <c r="E42" s="32" t="s">
        <v>441</v>
      </c>
      <c r="F42" s="69">
        <v>1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P42" t="s">
        <v>259</v>
      </c>
      <c r="Q42" t="s">
        <v>95</v>
      </c>
    </row>
    <row r="43" spans="1:17" ht="12.75">
      <c r="A43" s="32" t="s">
        <v>65</v>
      </c>
      <c r="B43" s="32" t="s">
        <v>629</v>
      </c>
      <c r="C43" s="32" t="s">
        <v>441</v>
      </c>
      <c r="D43" s="32" t="s">
        <v>65</v>
      </c>
      <c r="E43" s="32" t="s">
        <v>441</v>
      </c>
      <c r="F43" s="69">
        <v>1</v>
      </c>
      <c r="G43" s="47">
        <v>14365</v>
      </c>
      <c r="H43" s="47">
        <v>0</v>
      </c>
      <c r="I43" s="47">
        <v>11464</v>
      </c>
      <c r="J43" s="47">
        <v>25829</v>
      </c>
      <c r="K43" s="47">
        <v>6587</v>
      </c>
      <c r="L43" s="47">
        <v>0</v>
      </c>
      <c r="M43" s="47">
        <v>81</v>
      </c>
      <c r="N43" s="47">
        <v>6668</v>
      </c>
      <c r="P43" t="s">
        <v>285</v>
      </c>
      <c r="Q43" t="s">
        <v>167</v>
      </c>
    </row>
    <row r="44" spans="1:17" ht="12.75">
      <c r="A44" s="32" t="s">
        <v>195</v>
      </c>
      <c r="B44" s="32" t="s">
        <v>631</v>
      </c>
      <c r="C44" s="32" t="s">
        <v>254</v>
      </c>
      <c r="D44" s="32" t="s">
        <v>593</v>
      </c>
      <c r="E44" s="32" t="s">
        <v>594</v>
      </c>
      <c r="F44" s="69">
        <v>1</v>
      </c>
      <c r="G44" s="47">
        <v>0</v>
      </c>
      <c r="H44" s="47">
        <v>0</v>
      </c>
      <c r="I44" s="47">
        <v>8732</v>
      </c>
      <c r="J44" s="47">
        <v>8732</v>
      </c>
      <c r="K44" s="47">
        <v>0</v>
      </c>
      <c r="L44" s="47">
        <v>0</v>
      </c>
      <c r="M44" s="47">
        <v>107</v>
      </c>
      <c r="N44" s="47">
        <v>107</v>
      </c>
      <c r="P44" t="s">
        <v>287</v>
      </c>
      <c r="Q44" t="s">
        <v>89</v>
      </c>
    </row>
    <row r="45" spans="1:17" ht="12.75">
      <c r="A45" s="32" t="s">
        <v>131</v>
      </c>
      <c r="B45" s="32" t="s">
        <v>631</v>
      </c>
      <c r="C45" s="32" t="s">
        <v>442</v>
      </c>
      <c r="D45" s="32" t="s">
        <v>131</v>
      </c>
      <c r="E45" s="32" t="s">
        <v>442</v>
      </c>
      <c r="F45" s="69">
        <v>1</v>
      </c>
      <c r="G45" s="47">
        <v>15992</v>
      </c>
      <c r="H45" s="47">
        <v>0</v>
      </c>
      <c r="I45" s="47">
        <v>14370</v>
      </c>
      <c r="J45" s="47">
        <v>30362</v>
      </c>
      <c r="K45" s="47">
        <v>8456</v>
      </c>
      <c r="L45" s="47">
        <v>0</v>
      </c>
      <c r="M45" s="47">
        <v>1148</v>
      </c>
      <c r="N45" s="47">
        <v>9604</v>
      </c>
      <c r="P45" t="s">
        <v>290</v>
      </c>
      <c r="Q45" t="s">
        <v>109</v>
      </c>
    </row>
    <row r="46" spans="1:17" ht="12.75">
      <c r="A46" s="32" t="s">
        <v>172</v>
      </c>
      <c r="B46" s="32" t="s">
        <v>631</v>
      </c>
      <c r="C46" s="32" t="s">
        <v>256</v>
      </c>
      <c r="D46" s="32" t="s">
        <v>131</v>
      </c>
      <c r="E46" s="32" t="s">
        <v>442</v>
      </c>
      <c r="F46" s="69">
        <v>0.52</v>
      </c>
      <c r="G46" s="47">
        <v>0</v>
      </c>
      <c r="H46" s="47">
        <v>0</v>
      </c>
      <c r="I46" s="47">
        <v>4998.76</v>
      </c>
      <c r="J46" s="47">
        <v>4998.76</v>
      </c>
      <c r="K46" s="47">
        <v>0</v>
      </c>
      <c r="L46" s="47">
        <v>0</v>
      </c>
      <c r="M46" s="47">
        <v>0</v>
      </c>
      <c r="N46" s="47">
        <v>0</v>
      </c>
      <c r="P46" t="s">
        <v>294</v>
      </c>
      <c r="Q46" t="s">
        <v>99</v>
      </c>
    </row>
    <row r="47" spans="1:17" ht="12.75">
      <c r="A47" s="32" t="s">
        <v>172</v>
      </c>
      <c r="B47" s="32" t="s">
        <v>631</v>
      </c>
      <c r="C47" s="32" t="s">
        <v>256</v>
      </c>
      <c r="D47" s="32" t="s">
        <v>75</v>
      </c>
      <c r="E47" s="32" t="s">
        <v>260</v>
      </c>
      <c r="F47" s="69">
        <v>0.48</v>
      </c>
      <c r="G47" s="47">
        <v>0</v>
      </c>
      <c r="H47" s="47">
        <v>0</v>
      </c>
      <c r="I47" s="47">
        <v>4614.24</v>
      </c>
      <c r="J47" s="47">
        <v>4614.24</v>
      </c>
      <c r="K47" s="47">
        <v>0</v>
      </c>
      <c r="L47" s="47">
        <v>0</v>
      </c>
      <c r="M47" s="47">
        <v>0</v>
      </c>
      <c r="N47" s="47">
        <v>0</v>
      </c>
      <c r="P47" t="s">
        <v>274</v>
      </c>
      <c r="Q47" t="s">
        <v>147</v>
      </c>
    </row>
    <row r="48" spans="1:17" ht="12.75">
      <c r="A48" s="32" t="s">
        <v>33</v>
      </c>
      <c r="B48" s="32" t="s">
        <v>631</v>
      </c>
      <c r="C48" s="32" t="s">
        <v>261</v>
      </c>
      <c r="D48" s="32" t="s">
        <v>75</v>
      </c>
      <c r="E48" s="32" t="s">
        <v>260</v>
      </c>
      <c r="F48" s="69">
        <v>0.39</v>
      </c>
      <c r="G48" s="47">
        <v>0</v>
      </c>
      <c r="H48" s="47">
        <v>0</v>
      </c>
      <c r="I48" s="47">
        <v>810.03</v>
      </c>
      <c r="J48" s="47">
        <v>810.03</v>
      </c>
      <c r="K48" s="47">
        <v>0</v>
      </c>
      <c r="L48" s="47">
        <v>0</v>
      </c>
      <c r="M48" s="47">
        <v>0.39</v>
      </c>
      <c r="N48" s="47">
        <v>0.39</v>
      </c>
      <c r="P48" t="s">
        <v>296</v>
      </c>
      <c r="Q48" t="s">
        <v>126</v>
      </c>
    </row>
    <row r="49" spans="1:17" ht="12.75">
      <c r="A49" s="32" t="s">
        <v>33</v>
      </c>
      <c r="B49" s="32" t="s">
        <v>631</v>
      </c>
      <c r="C49" s="32" t="s">
        <v>261</v>
      </c>
      <c r="D49" s="32" t="s">
        <v>131</v>
      </c>
      <c r="E49" s="32" t="s">
        <v>442</v>
      </c>
      <c r="F49" s="69">
        <v>0.61</v>
      </c>
      <c r="G49" s="47">
        <v>0</v>
      </c>
      <c r="H49" s="47">
        <v>0</v>
      </c>
      <c r="I49" s="47">
        <v>1266.97</v>
      </c>
      <c r="J49" s="47">
        <v>1266.97</v>
      </c>
      <c r="K49" s="47">
        <v>0</v>
      </c>
      <c r="L49" s="47">
        <v>0</v>
      </c>
      <c r="M49" s="47">
        <v>0.61</v>
      </c>
      <c r="N49" s="47">
        <v>0.61</v>
      </c>
      <c r="P49" t="s">
        <v>282</v>
      </c>
      <c r="Q49" t="s">
        <v>97</v>
      </c>
    </row>
    <row r="50" spans="1:17" ht="12.75">
      <c r="A50" s="32" t="s">
        <v>151</v>
      </c>
      <c r="B50" s="32" t="s">
        <v>629</v>
      </c>
      <c r="C50" s="32" t="s">
        <v>264</v>
      </c>
      <c r="D50" s="32" t="s">
        <v>151</v>
      </c>
      <c r="E50" s="32" t="s">
        <v>264</v>
      </c>
      <c r="F50" s="69">
        <v>1</v>
      </c>
      <c r="G50" s="47">
        <v>9598</v>
      </c>
      <c r="H50" s="47">
        <v>0</v>
      </c>
      <c r="I50" s="47">
        <v>6133</v>
      </c>
      <c r="J50" s="47">
        <v>15731</v>
      </c>
      <c r="K50" s="47">
        <v>5505</v>
      </c>
      <c r="L50" s="47">
        <v>0</v>
      </c>
      <c r="M50" s="47">
        <v>4</v>
      </c>
      <c r="N50" s="47">
        <v>5509</v>
      </c>
      <c r="P50" t="s">
        <v>439</v>
      </c>
      <c r="Q50" t="s">
        <v>131</v>
      </c>
    </row>
    <row r="51" spans="1:17" ht="12.75">
      <c r="A51" s="32" t="s">
        <v>212</v>
      </c>
      <c r="B51" s="32" t="s">
        <v>631</v>
      </c>
      <c r="C51" s="32" t="s">
        <v>266</v>
      </c>
      <c r="D51" s="32" t="s">
        <v>126</v>
      </c>
      <c r="E51" s="32" t="s">
        <v>296</v>
      </c>
      <c r="F51" s="69">
        <v>1</v>
      </c>
      <c r="G51" s="47">
        <v>0</v>
      </c>
      <c r="H51" s="47">
        <v>0</v>
      </c>
      <c r="I51" s="47">
        <v>1826</v>
      </c>
      <c r="J51" s="47">
        <v>1826</v>
      </c>
      <c r="K51" s="47">
        <v>0</v>
      </c>
      <c r="L51" s="47">
        <v>0</v>
      </c>
      <c r="M51" s="47">
        <v>0</v>
      </c>
      <c r="N51" s="47">
        <v>0</v>
      </c>
      <c r="P51" t="s">
        <v>272</v>
      </c>
      <c r="Q51" t="s">
        <v>148</v>
      </c>
    </row>
    <row r="52" spans="1:17" ht="12.75">
      <c r="A52" s="32" t="s">
        <v>189</v>
      </c>
      <c r="B52" s="32" t="s">
        <v>629</v>
      </c>
      <c r="C52" s="32" t="s">
        <v>267</v>
      </c>
      <c r="D52" s="32" t="s">
        <v>65</v>
      </c>
      <c r="E52" s="32" t="s">
        <v>252</v>
      </c>
      <c r="F52" s="69">
        <v>1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P52" t="s">
        <v>299</v>
      </c>
      <c r="Q52" t="s">
        <v>90</v>
      </c>
    </row>
    <row r="53" spans="1:17" ht="12.75">
      <c r="A53" s="32" t="s">
        <v>101</v>
      </c>
      <c r="B53" s="32" t="s">
        <v>631</v>
      </c>
      <c r="C53" s="32" t="s">
        <v>265</v>
      </c>
      <c r="D53" s="32" t="s">
        <v>101</v>
      </c>
      <c r="E53" s="32" t="s">
        <v>265</v>
      </c>
      <c r="F53" s="69">
        <v>1</v>
      </c>
      <c r="G53" s="47">
        <v>6350</v>
      </c>
      <c r="H53" s="47">
        <v>0</v>
      </c>
      <c r="I53" s="47">
        <v>1877</v>
      </c>
      <c r="J53" s="47">
        <v>8227</v>
      </c>
      <c r="K53" s="47">
        <v>1822</v>
      </c>
      <c r="L53" s="47">
        <v>0</v>
      </c>
      <c r="M53" s="47">
        <v>21</v>
      </c>
      <c r="N53" s="47">
        <v>1843</v>
      </c>
      <c r="P53" t="s">
        <v>297</v>
      </c>
      <c r="Q53" t="s">
        <v>51</v>
      </c>
    </row>
    <row r="54" spans="1:17" ht="12.75">
      <c r="A54" s="32" t="s">
        <v>582</v>
      </c>
      <c r="B54" s="32" t="s">
        <v>629</v>
      </c>
      <c r="C54" s="32" t="s">
        <v>586</v>
      </c>
      <c r="D54" s="32" t="s">
        <v>151</v>
      </c>
      <c r="E54" s="32" t="s">
        <v>436</v>
      </c>
      <c r="F54" s="69">
        <v>1</v>
      </c>
      <c r="G54" s="47">
        <v>0</v>
      </c>
      <c r="H54" s="47">
        <v>0</v>
      </c>
      <c r="I54" s="47">
        <v>2495</v>
      </c>
      <c r="J54" s="47">
        <v>2495</v>
      </c>
      <c r="K54" s="47">
        <v>0</v>
      </c>
      <c r="L54" s="47">
        <v>0</v>
      </c>
      <c r="M54" s="47">
        <v>41</v>
      </c>
      <c r="N54" s="47">
        <v>41</v>
      </c>
      <c r="P54" t="s">
        <v>306</v>
      </c>
      <c r="Q54" t="s">
        <v>153</v>
      </c>
    </row>
    <row r="55" spans="1:17" ht="12.75">
      <c r="A55" s="32" t="s">
        <v>169</v>
      </c>
      <c r="B55" s="32" t="s">
        <v>629</v>
      </c>
      <c r="C55" s="32" t="s">
        <v>269</v>
      </c>
      <c r="D55" s="32" t="s">
        <v>121</v>
      </c>
      <c r="E55" s="32" t="s">
        <v>270</v>
      </c>
      <c r="F55" s="69">
        <v>1</v>
      </c>
      <c r="G55" s="47">
        <v>0</v>
      </c>
      <c r="H55" s="47">
        <v>0</v>
      </c>
      <c r="I55" s="47">
        <v>1195</v>
      </c>
      <c r="J55" s="47">
        <v>1195</v>
      </c>
      <c r="K55" s="47">
        <v>0</v>
      </c>
      <c r="L55" s="47">
        <v>0</v>
      </c>
      <c r="M55" s="47">
        <v>29</v>
      </c>
      <c r="N55" s="47">
        <v>29</v>
      </c>
      <c r="P55" t="s">
        <v>308</v>
      </c>
      <c r="Q55" t="s">
        <v>100</v>
      </c>
    </row>
    <row r="56" spans="1:17" ht="12.75">
      <c r="A56" s="32" t="s">
        <v>77</v>
      </c>
      <c r="B56" s="32" t="s">
        <v>629</v>
      </c>
      <c r="C56" s="32" t="s">
        <v>268</v>
      </c>
      <c r="D56" s="32" t="s">
        <v>77</v>
      </c>
      <c r="E56" s="32" t="s">
        <v>268</v>
      </c>
      <c r="F56" s="69">
        <v>1</v>
      </c>
      <c r="G56" s="47">
        <v>7119</v>
      </c>
      <c r="H56" s="47">
        <v>0</v>
      </c>
      <c r="I56" s="47">
        <v>0</v>
      </c>
      <c r="J56" s="47">
        <v>7119</v>
      </c>
      <c r="K56" s="47">
        <v>2537</v>
      </c>
      <c r="L56" s="47">
        <v>0</v>
      </c>
      <c r="M56" s="47">
        <v>0</v>
      </c>
      <c r="N56" s="47">
        <v>2537</v>
      </c>
      <c r="P56" t="s">
        <v>311</v>
      </c>
      <c r="Q56" t="s">
        <v>60</v>
      </c>
    </row>
    <row r="57" spans="1:17" ht="12.75">
      <c r="A57" s="32" t="s">
        <v>111</v>
      </c>
      <c r="B57" s="32" t="s">
        <v>631</v>
      </c>
      <c r="C57" s="32" t="s">
        <v>255</v>
      </c>
      <c r="D57" s="32" t="s">
        <v>111</v>
      </c>
      <c r="E57" s="32" t="s">
        <v>255</v>
      </c>
      <c r="F57" s="69">
        <v>1</v>
      </c>
      <c r="G57" s="47">
        <v>9511</v>
      </c>
      <c r="H57" s="47">
        <v>0</v>
      </c>
      <c r="I57" s="47">
        <v>0</v>
      </c>
      <c r="J57" s="47">
        <v>9511</v>
      </c>
      <c r="K57" s="47" t="e">
        <v>#VALUE!</v>
      </c>
      <c r="L57" s="47" t="e">
        <v>#VALUE!</v>
      </c>
      <c r="M57" s="47" t="e">
        <v>#VALUE!</v>
      </c>
      <c r="N57" s="47" t="e">
        <v>#VALUE!</v>
      </c>
      <c r="P57" t="s">
        <v>314</v>
      </c>
      <c r="Q57" t="s">
        <v>73</v>
      </c>
    </row>
    <row r="58" spans="1:17" ht="12.75">
      <c r="A58" s="32" t="s">
        <v>30</v>
      </c>
      <c r="B58" s="32" t="s">
        <v>631</v>
      </c>
      <c r="C58" s="32" t="s">
        <v>271</v>
      </c>
      <c r="D58" s="32" t="s">
        <v>148</v>
      </c>
      <c r="E58" s="32" t="s">
        <v>272</v>
      </c>
      <c r="F58" s="69">
        <v>1</v>
      </c>
      <c r="G58" s="47">
        <v>0</v>
      </c>
      <c r="H58" s="47">
        <v>0</v>
      </c>
      <c r="I58" s="47">
        <v>350</v>
      </c>
      <c r="J58" s="47">
        <v>350</v>
      </c>
      <c r="K58" s="47">
        <v>0</v>
      </c>
      <c r="L58" s="47">
        <v>0</v>
      </c>
      <c r="M58" s="47">
        <v>0</v>
      </c>
      <c r="N58" s="47">
        <v>0</v>
      </c>
      <c r="P58" t="s">
        <v>320</v>
      </c>
      <c r="Q58" t="s">
        <v>43</v>
      </c>
    </row>
    <row r="59" spans="1:17" ht="12.75">
      <c r="A59" s="73" t="s">
        <v>170</v>
      </c>
      <c r="B59" s="73" t="s">
        <v>631</v>
      </c>
      <c r="C59" s="73" t="s">
        <v>273</v>
      </c>
      <c r="D59" s="73" t="s">
        <v>147</v>
      </c>
      <c r="E59" s="73" t="s">
        <v>274</v>
      </c>
      <c r="F59" s="74">
        <v>1</v>
      </c>
      <c r="G59" s="47">
        <v>0</v>
      </c>
      <c r="H59" s="47">
        <v>0</v>
      </c>
      <c r="I59" s="47">
        <v>8663</v>
      </c>
      <c r="J59" s="47">
        <v>8663</v>
      </c>
      <c r="K59" s="47">
        <v>0</v>
      </c>
      <c r="L59" s="47">
        <v>0</v>
      </c>
      <c r="M59" s="47">
        <v>317</v>
      </c>
      <c r="N59" s="47">
        <v>317</v>
      </c>
      <c r="P59" t="s">
        <v>316</v>
      </c>
      <c r="Q59" t="s">
        <v>156</v>
      </c>
    </row>
    <row r="60" spans="1:17" ht="12.75">
      <c r="A60" s="73" t="s">
        <v>751</v>
      </c>
      <c r="B60" s="32" t="s">
        <v>631</v>
      </c>
      <c r="C60" s="32" t="s">
        <v>423</v>
      </c>
      <c r="D60" s="32" t="s">
        <v>148</v>
      </c>
      <c r="E60" s="32" t="s">
        <v>272</v>
      </c>
      <c r="F60" s="69">
        <v>1</v>
      </c>
      <c r="G60" s="47">
        <v>0</v>
      </c>
      <c r="H60" s="47">
        <v>0</v>
      </c>
      <c r="I60" s="47">
        <v>6042</v>
      </c>
      <c r="J60" s="47">
        <v>6042</v>
      </c>
      <c r="K60" s="47">
        <v>0</v>
      </c>
      <c r="L60" s="47">
        <v>0</v>
      </c>
      <c r="M60" s="47">
        <v>45</v>
      </c>
      <c r="N60" s="47">
        <v>45</v>
      </c>
      <c r="P60" t="s">
        <v>322</v>
      </c>
      <c r="Q60" t="s">
        <v>164</v>
      </c>
    </row>
    <row r="61" spans="1:17" ht="12.75">
      <c r="A61" s="109" t="s">
        <v>57</v>
      </c>
      <c r="B61" s="109" t="s">
        <v>629</v>
      </c>
      <c r="C61" s="109" t="s">
        <v>604</v>
      </c>
      <c r="D61" s="109" t="s">
        <v>57</v>
      </c>
      <c r="E61" s="109" t="s">
        <v>604</v>
      </c>
      <c r="F61" s="110">
        <v>1</v>
      </c>
      <c r="G61" s="47">
        <v>15969</v>
      </c>
      <c r="H61" s="47">
        <v>0</v>
      </c>
      <c r="I61" s="47">
        <v>8147</v>
      </c>
      <c r="J61" s="47">
        <v>24116</v>
      </c>
      <c r="K61" s="47" t="e">
        <v>#VALUE!</v>
      </c>
      <c r="L61" s="47" t="e">
        <v>#VALUE!</v>
      </c>
      <c r="M61" s="47" t="e">
        <v>#VALUE!</v>
      </c>
      <c r="N61" s="47" t="e">
        <v>#VALUE!</v>
      </c>
      <c r="P61" t="s">
        <v>325</v>
      </c>
      <c r="Q61" t="s">
        <v>115</v>
      </c>
    </row>
    <row r="62" spans="1:17" ht="12.75">
      <c r="A62" s="32" t="s">
        <v>28</v>
      </c>
      <c r="B62" s="32" t="s">
        <v>631</v>
      </c>
      <c r="C62" s="32" t="s">
        <v>277</v>
      </c>
      <c r="D62" s="32" t="s">
        <v>148</v>
      </c>
      <c r="E62" s="32" t="s">
        <v>272</v>
      </c>
      <c r="F62" s="69">
        <v>1</v>
      </c>
      <c r="G62" s="47">
        <v>0</v>
      </c>
      <c r="H62" s="47">
        <v>0</v>
      </c>
      <c r="I62" s="47">
        <v>327</v>
      </c>
      <c r="J62" s="47">
        <v>327</v>
      </c>
      <c r="K62" s="47">
        <v>0</v>
      </c>
      <c r="L62" s="47">
        <v>0</v>
      </c>
      <c r="M62" s="47">
        <v>0</v>
      </c>
      <c r="N62" s="47">
        <v>0</v>
      </c>
      <c r="P62" t="s">
        <v>331</v>
      </c>
      <c r="Q62" t="s">
        <v>123</v>
      </c>
    </row>
    <row r="63" spans="1:17" ht="12.75">
      <c r="A63" s="32" t="s">
        <v>587</v>
      </c>
      <c r="B63" s="32" t="s">
        <v>631</v>
      </c>
      <c r="C63" s="32" t="s">
        <v>279</v>
      </c>
      <c r="D63" s="32" t="s">
        <v>148</v>
      </c>
      <c r="E63" s="32" t="s">
        <v>272</v>
      </c>
      <c r="F63" s="69">
        <v>1</v>
      </c>
      <c r="G63" s="47">
        <v>0</v>
      </c>
      <c r="H63" s="47">
        <v>0</v>
      </c>
      <c r="I63" s="47">
        <v>529</v>
      </c>
      <c r="J63" s="47">
        <v>529</v>
      </c>
      <c r="K63" s="47">
        <v>0</v>
      </c>
      <c r="L63" s="47">
        <v>0</v>
      </c>
      <c r="M63" s="47">
        <v>0</v>
      </c>
      <c r="N63" s="47">
        <v>0</v>
      </c>
      <c r="P63" t="s">
        <v>333</v>
      </c>
      <c r="Q63" t="s">
        <v>59</v>
      </c>
    </row>
    <row r="64" spans="1:17" ht="12.75">
      <c r="A64" s="32" t="s">
        <v>588</v>
      </c>
      <c r="B64" s="32" t="s">
        <v>631</v>
      </c>
      <c r="C64" s="32" t="s">
        <v>280</v>
      </c>
      <c r="D64" s="32" t="s">
        <v>148</v>
      </c>
      <c r="E64" s="32" t="s">
        <v>272</v>
      </c>
      <c r="F64" s="69">
        <v>1</v>
      </c>
      <c r="G64" s="47">
        <v>0</v>
      </c>
      <c r="H64" s="47">
        <v>0</v>
      </c>
      <c r="I64" s="47">
        <v>440</v>
      </c>
      <c r="J64" s="47">
        <v>440</v>
      </c>
      <c r="K64" s="47">
        <v>0</v>
      </c>
      <c r="L64" s="47">
        <v>0</v>
      </c>
      <c r="M64" s="47">
        <v>0</v>
      </c>
      <c r="N64" s="47">
        <v>0</v>
      </c>
      <c r="P64" t="s">
        <v>300</v>
      </c>
      <c r="Q64" t="s">
        <v>146</v>
      </c>
    </row>
    <row r="65" spans="1:17" ht="12.75">
      <c r="A65" s="32" t="s">
        <v>64</v>
      </c>
      <c r="B65" s="32" t="s">
        <v>629</v>
      </c>
      <c r="C65" s="32" t="s">
        <v>276</v>
      </c>
      <c r="D65" s="32" t="s">
        <v>64</v>
      </c>
      <c r="E65" s="32" t="s">
        <v>276</v>
      </c>
      <c r="F65" s="69">
        <v>1</v>
      </c>
      <c r="G65" s="47">
        <v>8747</v>
      </c>
      <c r="H65" s="47">
        <v>0</v>
      </c>
      <c r="I65" s="47">
        <v>5079</v>
      </c>
      <c r="J65" s="47">
        <v>13826</v>
      </c>
      <c r="K65" s="47">
        <v>3570</v>
      </c>
      <c r="L65" s="47">
        <v>0</v>
      </c>
      <c r="M65" s="47">
        <v>89</v>
      </c>
      <c r="N65" s="47">
        <v>3659</v>
      </c>
      <c r="P65" t="s">
        <v>310</v>
      </c>
      <c r="Q65" t="s">
        <v>124</v>
      </c>
    </row>
    <row r="66" spans="1:17" ht="12.75">
      <c r="A66" s="32" t="s">
        <v>102</v>
      </c>
      <c r="B66" s="32" t="s">
        <v>629</v>
      </c>
      <c r="C66" s="32" t="s">
        <v>278</v>
      </c>
      <c r="D66" s="32" t="s">
        <v>102</v>
      </c>
      <c r="E66" s="32" t="s">
        <v>278</v>
      </c>
      <c r="F66" s="69">
        <v>1</v>
      </c>
      <c r="G66" s="47">
        <v>11459</v>
      </c>
      <c r="H66" s="47">
        <v>0</v>
      </c>
      <c r="I66" s="47">
        <v>8353</v>
      </c>
      <c r="J66" s="47">
        <v>19812</v>
      </c>
      <c r="K66" s="47">
        <v>4799</v>
      </c>
      <c r="L66" s="47">
        <v>0</v>
      </c>
      <c r="M66" s="47">
        <v>0</v>
      </c>
      <c r="N66" s="47">
        <v>4799</v>
      </c>
      <c r="P66" t="s">
        <v>345</v>
      </c>
      <c r="Q66" t="s">
        <v>159</v>
      </c>
    </row>
    <row r="67" spans="1:17" ht="12.75">
      <c r="A67" s="32" t="s">
        <v>76</v>
      </c>
      <c r="B67" s="32" t="s">
        <v>629</v>
      </c>
      <c r="C67" s="32" t="s">
        <v>275</v>
      </c>
      <c r="D67" s="32" t="s">
        <v>76</v>
      </c>
      <c r="E67" s="32" t="s">
        <v>275</v>
      </c>
      <c r="F67" s="69">
        <v>1</v>
      </c>
      <c r="G67" s="47">
        <v>12363</v>
      </c>
      <c r="H67" s="47">
        <v>0</v>
      </c>
      <c r="I67" s="47">
        <v>5095</v>
      </c>
      <c r="J67" s="47">
        <v>17458</v>
      </c>
      <c r="K67" s="47">
        <v>5706</v>
      </c>
      <c r="L67" s="47">
        <v>0</v>
      </c>
      <c r="M67" s="47">
        <v>780</v>
      </c>
      <c r="N67" s="47">
        <v>6486</v>
      </c>
      <c r="P67" t="s">
        <v>596</v>
      </c>
      <c r="Q67" t="s">
        <v>110</v>
      </c>
    </row>
    <row r="68" spans="1:17" ht="12.75">
      <c r="A68" s="32" t="s">
        <v>112</v>
      </c>
      <c r="B68" s="32" t="s">
        <v>631</v>
      </c>
      <c r="C68" s="32" t="s">
        <v>281</v>
      </c>
      <c r="D68" s="32" t="s">
        <v>112</v>
      </c>
      <c r="E68" s="32" t="s">
        <v>281</v>
      </c>
      <c r="F68" s="69">
        <v>1</v>
      </c>
      <c r="G68" s="47">
        <v>8843</v>
      </c>
      <c r="H68" s="47">
        <v>701</v>
      </c>
      <c r="I68" s="47">
        <v>2088</v>
      </c>
      <c r="J68" s="47">
        <v>11632</v>
      </c>
      <c r="K68" s="47">
        <v>3640</v>
      </c>
      <c r="L68" s="47">
        <v>22</v>
      </c>
      <c r="M68" s="47">
        <v>90</v>
      </c>
      <c r="N68" s="47">
        <v>3752</v>
      </c>
      <c r="P68" t="s">
        <v>349</v>
      </c>
      <c r="Q68" t="s">
        <v>142</v>
      </c>
    </row>
    <row r="69" spans="1:17" ht="12.75">
      <c r="A69" s="32" t="s">
        <v>34</v>
      </c>
      <c r="B69" s="32" t="s">
        <v>631</v>
      </c>
      <c r="C69" s="32" t="s">
        <v>283</v>
      </c>
      <c r="D69" s="32" t="s">
        <v>593</v>
      </c>
      <c r="E69" s="32" t="s">
        <v>594</v>
      </c>
      <c r="F69" s="69">
        <v>1</v>
      </c>
      <c r="G69" s="47">
        <v>0</v>
      </c>
      <c r="H69" s="47">
        <v>0</v>
      </c>
      <c r="I69" s="47">
        <v>5557</v>
      </c>
      <c r="J69" s="47">
        <v>5557</v>
      </c>
      <c r="K69" s="47">
        <v>0</v>
      </c>
      <c r="L69" s="47">
        <v>0</v>
      </c>
      <c r="M69" s="47">
        <v>544</v>
      </c>
      <c r="N69" s="47">
        <v>544</v>
      </c>
      <c r="P69" t="s">
        <v>351</v>
      </c>
      <c r="Q69" t="s">
        <v>91</v>
      </c>
    </row>
    <row r="70" spans="1:17" ht="12.75">
      <c r="A70" s="32" t="s">
        <v>157</v>
      </c>
      <c r="B70" s="32" t="s">
        <v>631</v>
      </c>
      <c r="C70" s="32" t="s">
        <v>257</v>
      </c>
      <c r="D70" s="32" t="s">
        <v>157</v>
      </c>
      <c r="E70" s="32" t="s">
        <v>257</v>
      </c>
      <c r="F70" s="69">
        <v>1</v>
      </c>
      <c r="G70" s="47">
        <v>16290</v>
      </c>
      <c r="H70" s="47">
        <v>1863</v>
      </c>
      <c r="I70" s="47">
        <v>303</v>
      </c>
      <c r="J70" s="47">
        <v>18456</v>
      </c>
      <c r="K70" s="47" t="e">
        <v>#VALUE!</v>
      </c>
      <c r="L70" s="47" t="e">
        <v>#VALUE!</v>
      </c>
      <c r="M70" s="47" t="e">
        <v>#VALUE!</v>
      </c>
      <c r="N70" s="47" t="e">
        <v>#VALUE!</v>
      </c>
      <c r="P70" t="s">
        <v>354</v>
      </c>
      <c r="Q70" t="s">
        <v>130</v>
      </c>
    </row>
    <row r="71" spans="1:17" ht="12.75">
      <c r="A71" s="32" t="s">
        <v>589</v>
      </c>
      <c r="B71" s="32" t="s">
        <v>631</v>
      </c>
      <c r="C71" s="32" t="s">
        <v>284</v>
      </c>
      <c r="D71" s="32" t="s">
        <v>148</v>
      </c>
      <c r="E71" s="32" t="s">
        <v>272</v>
      </c>
      <c r="F71" s="69">
        <v>1</v>
      </c>
      <c r="G71" s="47">
        <v>0</v>
      </c>
      <c r="H71" s="47">
        <v>0</v>
      </c>
      <c r="I71" s="47">
        <v>2589</v>
      </c>
      <c r="J71" s="47">
        <v>2589</v>
      </c>
      <c r="K71" s="47">
        <v>0</v>
      </c>
      <c r="L71" s="47">
        <v>0</v>
      </c>
      <c r="M71" s="47">
        <v>0</v>
      </c>
      <c r="N71" s="47">
        <v>0</v>
      </c>
      <c r="P71" t="s">
        <v>361</v>
      </c>
      <c r="Q71" t="s">
        <v>61</v>
      </c>
    </row>
    <row r="72" spans="1:17" ht="12.75">
      <c r="A72" s="32" t="s">
        <v>29</v>
      </c>
      <c r="B72" s="32" t="s">
        <v>631</v>
      </c>
      <c r="C72" s="32" t="s">
        <v>286</v>
      </c>
      <c r="D72" s="32" t="s">
        <v>148</v>
      </c>
      <c r="E72" s="32" t="s">
        <v>272</v>
      </c>
      <c r="F72" s="69">
        <v>1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P72" t="s">
        <v>364</v>
      </c>
      <c r="Q72" t="s">
        <v>204</v>
      </c>
    </row>
    <row r="73" spans="1:17" ht="12.75">
      <c r="A73" s="32" t="s">
        <v>590</v>
      </c>
      <c r="B73" s="32" t="s">
        <v>631</v>
      </c>
      <c r="C73" s="32" t="s">
        <v>288</v>
      </c>
      <c r="D73" s="32" t="s">
        <v>148</v>
      </c>
      <c r="E73" s="32" t="s">
        <v>272</v>
      </c>
      <c r="F73" s="69">
        <v>1</v>
      </c>
      <c r="G73" s="47">
        <v>0</v>
      </c>
      <c r="H73" s="47">
        <v>0</v>
      </c>
      <c r="I73" s="47">
        <v>427</v>
      </c>
      <c r="J73" s="47">
        <v>427</v>
      </c>
      <c r="K73" s="47">
        <v>0</v>
      </c>
      <c r="L73" s="47">
        <v>0</v>
      </c>
      <c r="M73" s="47">
        <v>0</v>
      </c>
      <c r="N73" s="47">
        <v>0</v>
      </c>
      <c r="P73" t="s">
        <v>365</v>
      </c>
      <c r="Q73" t="s">
        <v>135</v>
      </c>
    </row>
    <row r="74" spans="1:17" ht="12.75">
      <c r="A74" s="109" t="s">
        <v>178</v>
      </c>
      <c r="B74" s="109" t="s">
        <v>629</v>
      </c>
      <c r="C74" s="109" t="s">
        <v>289</v>
      </c>
      <c r="D74" s="109" t="s">
        <v>593</v>
      </c>
      <c r="E74" s="109" t="s">
        <v>594</v>
      </c>
      <c r="F74" s="110">
        <v>1</v>
      </c>
      <c r="G74" s="47">
        <v>0</v>
      </c>
      <c r="H74" s="47">
        <v>0</v>
      </c>
      <c r="I74" s="47">
        <v>2458</v>
      </c>
      <c r="J74" s="47">
        <v>2458</v>
      </c>
      <c r="K74" s="47">
        <v>0</v>
      </c>
      <c r="L74" s="47">
        <v>0</v>
      </c>
      <c r="M74" s="47">
        <v>0</v>
      </c>
      <c r="N74" s="47">
        <v>0</v>
      </c>
      <c r="P74" t="s">
        <v>585</v>
      </c>
      <c r="Q74" t="s">
        <v>584</v>
      </c>
    </row>
    <row r="75" spans="1:17" ht="12.75">
      <c r="A75" s="32" t="s">
        <v>161</v>
      </c>
      <c r="B75" s="32" t="s">
        <v>631</v>
      </c>
      <c r="C75" s="32" t="s">
        <v>250</v>
      </c>
      <c r="D75" s="32" t="s">
        <v>161</v>
      </c>
      <c r="E75" s="32" t="s">
        <v>250</v>
      </c>
      <c r="F75" s="69">
        <v>1</v>
      </c>
      <c r="G75" s="47">
        <v>15692</v>
      </c>
      <c r="H75" s="47">
        <v>1231</v>
      </c>
      <c r="I75" s="47">
        <v>10302</v>
      </c>
      <c r="J75" s="47">
        <v>27225</v>
      </c>
      <c r="K75" s="47">
        <v>6914</v>
      </c>
      <c r="L75" s="47">
        <v>181</v>
      </c>
      <c r="M75" s="47">
        <v>341</v>
      </c>
      <c r="N75" s="47">
        <v>7436</v>
      </c>
      <c r="P75" t="s">
        <v>319</v>
      </c>
      <c r="Q75" t="s">
        <v>128</v>
      </c>
    </row>
    <row r="76" spans="1:17" ht="12.75">
      <c r="A76" s="32" t="s">
        <v>95</v>
      </c>
      <c r="B76" s="32" t="s">
        <v>631</v>
      </c>
      <c r="C76" s="32" t="s">
        <v>259</v>
      </c>
      <c r="D76" s="32" t="s">
        <v>95</v>
      </c>
      <c r="E76" s="32" t="s">
        <v>259</v>
      </c>
      <c r="F76" s="69">
        <v>1</v>
      </c>
      <c r="G76" s="47">
        <v>10389</v>
      </c>
      <c r="H76" s="47">
        <v>0</v>
      </c>
      <c r="I76" s="47">
        <v>5511</v>
      </c>
      <c r="J76" s="47">
        <v>15900</v>
      </c>
      <c r="K76" s="47">
        <v>3737</v>
      </c>
      <c r="L76" s="47">
        <v>0</v>
      </c>
      <c r="M76" s="47">
        <v>391</v>
      </c>
      <c r="N76" s="47">
        <v>4128</v>
      </c>
      <c r="P76" t="s">
        <v>373</v>
      </c>
      <c r="Q76" t="s">
        <v>74</v>
      </c>
    </row>
    <row r="77" spans="1:17" ht="12.75">
      <c r="A77" s="32" t="s">
        <v>167</v>
      </c>
      <c r="B77" s="32" t="s">
        <v>631</v>
      </c>
      <c r="C77" s="32" t="s">
        <v>285</v>
      </c>
      <c r="D77" s="32" t="s">
        <v>167</v>
      </c>
      <c r="E77" s="32" t="s">
        <v>285</v>
      </c>
      <c r="F77" s="69">
        <v>1</v>
      </c>
      <c r="G77" s="47">
        <v>11073</v>
      </c>
      <c r="H77" s="47">
        <v>0</v>
      </c>
      <c r="I77" s="47">
        <v>2359</v>
      </c>
      <c r="J77" s="47">
        <v>13432</v>
      </c>
      <c r="K77" s="47">
        <v>5782</v>
      </c>
      <c r="L77" s="47">
        <v>0</v>
      </c>
      <c r="M77" s="47">
        <v>218</v>
      </c>
      <c r="N77" s="47">
        <v>6000</v>
      </c>
      <c r="P77" t="s">
        <v>298</v>
      </c>
      <c r="Q77" t="s">
        <v>58</v>
      </c>
    </row>
    <row r="78" spans="1:17" ht="12.75">
      <c r="A78" s="32" t="s">
        <v>36</v>
      </c>
      <c r="B78" s="32" t="s">
        <v>631</v>
      </c>
      <c r="C78" s="32" t="s">
        <v>291</v>
      </c>
      <c r="D78" s="32" t="s">
        <v>167</v>
      </c>
      <c r="E78" s="32" t="s">
        <v>285</v>
      </c>
      <c r="F78" s="69">
        <v>1</v>
      </c>
      <c r="G78" s="47">
        <v>0</v>
      </c>
      <c r="H78" s="47">
        <v>0</v>
      </c>
      <c r="I78" s="47">
        <v>3639</v>
      </c>
      <c r="J78" s="47">
        <v>3639</v>
      </c>
      <c r="K78" s="47">
        <v>0</v>
      </c>
      <c r="L78" s="47">
        <v>0</v>
      </c>
      <c r="M78" s="47">
        <v>9</v>
      </c>
      <c r="N78" s="47">
        <v>9</v>
      </c>
      <c r="P78" t="s">
        <v>313</v>
      </c>
      <c r="Q78" t="s">
        <v>54</v>
      </c>
    </row>
    <row r="79" spans="1:17" ht="12.75">
      <c r="A79" s="32" t="s">
        <v>215</v>
      </c>
      <c r="B79" s="32" t="s">
        <v>631</v>
      </c>
      <c r="C79" s="32" t="s">
        <v>216</v>
      </c>
      <c r="D79" s="32" t="s">
        <v>147</v>
      </c>
      <c r="E79" s="32" t="s">
        <v>274</v>
      </c>
      <c r="F79" s="69">
        <v>1</v>
      </c>
      <c r="G79" s="47">
        <v>0</v>
      </c>
      <c r="H79" s="47">
        <v>0</v>
      </c>
      <c r="I79" s="47">
        <v>638</v>
      </c>
      <c r="J79" s="47">
        <v>638</v>
      </c>
      <c r="K79" s="47">
        <v>0</v>
      </c>
      <c r="L79" s="47">
        <v>0</v>
      </c>
      <c r="M79" s="47">
        <v>0</v>
      </c>
      <c r="N79" s="47">
        <v>0</v>
      </c>
      <c r="P79" t="s">
        <v>317</v>
      </c>
      <c r="Q79" t="s">
        <v>162</v>
      </c>
    </row>
    <row r="80" spans="1:17" ht="12.75">
      <c r="A80" s="32" t="s">
        <v>179</v>
      </c>
      <c r="B80" s="32" t="s">
        <v>631</v>
      </c>
      <c r="C80" s="32" t="s">
        <v>295</v>
      </c>
      <c r="D80" s="32" t="s">
        <v>126</v>
      </c>
      <c r="E80" s="32" t="s">
        <v>296</v>
      </c>
      <c r="F80" s="69">
        <v>0.713</v>
      </c>
      <c r="G80" s="47">
        <v>0</v>
      </c>
      <c r="H80" s="47">
        <v>0</v>
      </c>
      <c r="I80" s="47">
        <v>6282.956</v>
      </c>
      <c r="J80" s="47">
        <v>6282.956</v>
      </c>
      <c r="K80" s="47">
        <v>0</v>
      </c>
      <c r="L80" s="47">
        <v>0</v>
      </c>
      <c r="M80" s="47">
        <v>0</v>
      </c>
      <c r="N80" s="47">
        <v>0</v>
      </c>
      <c r="P80" t="s">
        <v>304</v>
      </c>
      <c r="Q80" t="s">
        <v>104</v>
      </c>
    </row>
    <row r="81" spans="1:17" ht="12.75">
      <c r="A81" s="32" t="s">
        <v>179</v>
      </c>
      <c r="B81" s="32" t="s">
        <v>631</v>
      </c>
      <c r="C81" s="32" t="s">
        <v>295</v>
      </c>
      <c r="D81" s="32" t="s">
        <v>119</v>
      </c>
      <c r="E81" s="46" t="s">
        <v>638</v>
      </c>
      <c r="F81" s="69">
        <v>0.287</v>
      </c>
      <c r="G81" s="47">
        <v>0</v>
      </c>
      <c r="H81" s="47">
        <v>0</v>
      </c>
      <c r="I81" s="47">
        <v>2529.044</v>
      </c>
      <c r="J81" s="47">
        <v>2529.044</v>
      </c>
      <c r="K81" s="47">
        <v>0</v>
      </c>
      <c r="L81" s="47">
        <v>0</v>
      </c>
      <c r="M81" s="47">
        <v>0</v>
      </c>
      <c r="N81" s="47">
        <v>0</v>
      </c>
      <c r="P81" t="s">
        <v>321</v>
      </c>
      <c r="Q81" t="s">
        <v>93</v>
      </c>
    </row>
    <row r="82" spans="1:17" ht="12.75">
      <c r="A82" s="32" t="s">
        <v>89</v>
      </c>
      <c r="B82" s="32" t="s">
        <v>631</v>
      </c>
      <c r="C82" s="32" t="s">
        <v>287</v>
      </c>
      <c r="D82" s="32" t="s">
        <v>89</v>
      </c>
      <c r="E82" s="32" t="s">
        <v>287</v>
      </c>
      <c r="F82" s="69">
        <v>1</v>
      </c>
      <c r="G82" s="47">
        <v>7665</v>
      </c>
      <c r="H82" s="47">
        <v>0</v>
      </c>
      <c r="I82" s="47">
        <v>423</v>
      </c>
      <c r="J82" s="47">
        <v>8088</v>
      </c>
      <c r="K82" s="47">
        <v>2141</v>
      </c>
      <c r="L82" s="47">
        <v>0</v>
      </c>
      <c r="M82" s="47">
        <v>0</v>
      </c>
      <c r="N82" s="47">
        <v>2141</v>
      </c>
      <c r="P82" t="s">
        <v>327</v>
      </c>
      <c r="Q82" t="s">
        <v>92</v>
      </c>
    </row>
    <row r="83" spans="1:17" ht="12.75">
      <c r="A83" s="109" t="s">
        <v>44</v>
      </c>
      <c r="B83" s="109" t="s">
        <v>629</v>
      </c>
      <c r="C83" s="109" t="s">
        <v>605</v>
      </c>
      <c r="D83" s="109" t="s">
        <v>44</v>
      </c>
      <c r="E83" s="109" t="s">
        <v>605</v>
      </c>
      <c r="F83" s="110">
        <v>1</v>
      </c>
      <c r="G83" s="47">
        <v>31550</v>
      </c>
      <c r="H83" s="47">
        <v>0</v>
      </c>
      <c r="I83" s="47">
        <v>2078</v>
      </c>
      <c r="J83" s="47">
        <v>33628</v>
      </c>
      <c r="K83" s="47">
        <v>10436</v>
      </c>
      <c r="L83" s="47">
        <v>0</v>
      </c>
      <c r="M83" s="47">
        <v>71</v>
      </c>
      <c r="N83" s="47">
        <v>10507</v>
      </c>
      <c r="P83" t="s">
        <v>330</v>
      </c>
      <c r="Q83" t="s">
        <v>166</v>
      </c>
    </row>
    <row r="84" spans="1:17" ht="12.75">
      <c r="A84" s="32" t="s">
        <v>748</v>
      </c>
      <c r="B84" s="32" t="s">
        <v>631</v>
      </c>
      <c r="C84" s="32" t="s">
        <v>749</v>
      </c>
      <c r="D84" s="32" t="s">
        <v>161</v>
      </c>
      <c r="E84" s="32" t="s">
        <v>250</v>
      </c>
      <c r="F84" s="69">
        <v>1</v>
      </c>
      <c r="G84" s="47">
        <v>0</v>
      </c>
      <c r="H84" s="47">
        <v>0</v>
      </c>
      <c r="I84" s="47">
        <v>4210</v>
      </c>
      <c r="J84" s="47">
        <v>4210</v>
      </c>
      <c r="K84" s="47">
        <v>0</v>
      </c>
      <c r="L84" s="47">
        <v>0</v>
      </c>
      <c r="M84" s="47">
        <v>0</v>
      </c>
      <c r="N84" s="47">
        <v>0</v>
      </c>
      <c r="P84" t="s">
        <v>339</v>
      </c>
      <c r="Q84" t="s">
        <v>163</v>
      </c>
    </row>
    <row r="85" spans="1:17" ht="12.75">
      <c r="A85" s="32" t="s">
        <v>109</v>
      </c>
      <c r="B85" s="32" t="s">
        <v>631</v>
      </c>
      <c r="C85" s="32" t="s">
        <v>290</v>
      </c>
      <c r="D85" s="32" t="s">
        <v>109</v>
      </c>
      <c r="E85" s="32" t="s">
        <v>290</v>
      </c>
      <c r="F85" s="69">
        <v>1</v>
      </c>
      <c r="G85" s="47">
        <v>9673</v>
      </c>
      <c r="H85" s="47">
        <v>0</v>
      </c>
      <c r="I85" s="47">
        <v>6314</v>
      </c>
      <c r="J85" s="47">
        <v>15987</v>
      </c>
      <c r="K85" s="47">
        <v>4015</v>
      </c>
      <c r="L85" s="47">
        <v>0</v>
      </c>
      <c r="M85" s="47">
        <v>240</v>
      </c>
      <c r="N85" s="47">
        <v>4255</v>
      </c>
      <c r="P85" t="s">
        <v>595</v>
      </c>
      <c r="Q85" t="s">
        <v>69</v>
      </c>
    </row>
    <row r="86" spans="1:17" ht="12.75">
      <c r="A86" s="32" t="s">
        <v>121</v>
      </c>
      <c r="B86" s="32" t="s">
        <v>629</v>
      </c>
      <c r="C86" s="32" t="s">
        <v>270</v>
      </c>
      <c r="D86" s="32" t="s">
        <v>121</v>
      </c>
      <c r="E86" s="32" t="s">
        <v>270</v>
      </c>
      <c r="F86" s="69">
        <v>1</v>
      </c>
      <c r="G86" s="47">
        <v>10330</v>
      </c>
      <c r="H86" s="47">
        <v>0</v>
      </c>
      <c r="I86" s="47">
        <v>0</v>
      </c>
      <c r="J86" s="47">
        <v>10330</v>
      </c>
      <c r="K86" s="47">
        <v>4853</v>
      </c>
      <c r="L86" s="47">
        <v>0</v>
      </c>
      <c r="M86" s="47">
        <v>0</v>
      </c>
      <c r="N86" s="47">
        <v>4853</v>
      </c>
      <c r="P86" t="s">
        <v>401</v>
      </c>
      <c r="Q86" t="s">
        <v>70</v>
      </c>
    </row>
    <row r="87" spans="1:17" ht="12.75">
      <c r="A87" s="32" t="s">
        <v>62</v>
      </c>
      <c r="B87" s="32" t="s">
        <v>629</v>
      </c>
      <c r="C87" s="32" t="s">
        <v>293</v>
      </c>
      <c r="D87" s="32" t="s">
        <v>62</v>
      </c>
      <c r="E87" s="32" t="s">
        <v>293</v>
      </c>
      <c r="F87" s="69">
        <v>1</v>
      </c>
      <c r="G87" s="47">
        <v>6582</v>
      </c>
      <c r="H87" s="47">
        <v>0</v>
      </c>
      <c r="I87" s="47">
        <v>1002</v>
      </c>
      <c r="J87" s="47">
        <v>7584</v>
      </c>
      <c r="K87" s="47">
        <v>2702</v>
      </c>
      <c r="L87" s="47">
        <v>0</v>
      </c>
      <c r="M87" s="47">
        <v>0</v>
      </c>
      <c r="N87" s="47">
        <v>2702</v>
      </c>
      <c r="P87" t="s">
        <v>344</v>
      </c>
      <c r="Q87" t="s">
        <v>218</v>
      </c>
    </row>
    <row r="88" spans="1:17" ht="12.75">
      <c r="A88" s="32" t="s">
        <v>99</v>
      </c>
      <c r="B88" s="32" t="s">
        <v>631</v>
      </c>
      <c r="C88" s="32" t="s">
        <v>294</v>
      </c>
      <c r="D88" s="32" t="s">
        <v>99</v>
      </c>
      <c r="E88" s="32" t="s">
        <v>294</v>
      </c>
      <c r="F88" s="69">
        <v>1</v>
      </c>
      <c r="G88" s="47">
        <v>13379</v>
      </c>
      <c r="H88" s="47">
        <v>0</v>
      </c>
      <c r="I88" s="47">
        <v>7595</v>
      </c>
      <c r="J88" s="47">
        <v>20974</v>
      </c>
      <c r="K88" s="47">
        <v>4141</v>
      </c>
      <c r="L88" s="47">
        <v>0</v>
      </c>
      <c r="M88" s="47">
        <v>155</v>
      </c>
      <c r="N88" s="47">
        <v>4296</v>
      </c>
      <c r="P88" t="s">
        <v>292</v>
      </c>
      <c r="Q88" t="s">
        <v>55</v>
      </c>
    </row>
    <row r="89" spans="1:17" ht="12.75">
      <c r="A89" s="32" t="s">
        <v>147</v>
      </c>
      <c r="B89" s="32" t="s">
        <v>631</v>
      </c>
      <c r="C89" s="32" t="s">
        <v>274</v>
      </c>
      <c r="D89" s="32" t="s">
        <v>147</v>
      </c>
      <c r="E89" s="32" t="s">
        <v>274</v>
      </c>
      <c r="F89" s="69">
        <v>1</v>
      </c>
      <c r="G89" s="47">
        <v>12369</v>
      </c>
      <c r="H89" s="47">
        <v>0</v>
      </c>
      <c r="I89" s="47">
        <v>6011</v>
      </c>
      <c r="J89" s="47">
        <v>18380</v>
      </c>
      <c r="K89" s="47">
        <v>6872</v>
      </c>
      <c r="L89" s="47">
        <v>0</v>
      </c>
      <c r="M89" s="47">
        <v>1030</v>
      </c>
      <c r="N89" s="47">
        <v>7902</v>
      </c>
      <c r="P89" t="s">
        <v>312</v>
      </c>
      <c r="Q89" t="s">
        <v>145</v>
      </c>
    </row>
    <row r="90" spans="1:17" ht="12.75">
      <c r="A90" s="32" t="s">
        <v>126</v>
      </c>
      <c r="B90" s="32" t="s">
        <v>631</v>
      </c>
      <c r="C90" s="32" t="s">
        <v>296</v>
      </c>
      <c r="D90" s="32" t="s">
        <v>126</v>
      </c>
      <c r="E90" s="32" t="s">
        <v>296</v>
      </c>
      <c r="F90" s="69">
        <v>1</v>
      </c>
      <c r="G90" s="47">
        <v>33759</v>
      </c>
      <c r="H90" s="47">
        <v>0</v>
      </c>
      <c r="I90" s="47">
        <v>0</v>
      </c>
      <c r="J90" s="47">
        <v>33759</v>
      </c>
      <c r="K90" s="47">
        <v>15384</v>
      </c>
      <c r="L90" s="47">
        <v>0</v>
      </c>
      <c r="M90" s="47">
        <v>0</v>
      </c>
      <c r="N90" s="47">
        <v>15384</v>
      </c>
      <c r="P90" t="s">
        <v>359</v>
      </c>
      <c r="Q90" t="s">
        <v>103</v>
      </c>
    </row>
    <row r="91" spans="1:17" ht="12.75">
      <c r="A91" s="32" t="s">
        <v>97</v>
      </c>
      <c r="B91" s="32" t="s">
        <v>631</v>
      </c>
      <c r="C91" s="32" t="s">
        <v>282</v>
      </c>
      <c r="D91" s="32" t="s">
        <v>97</v>
      </c>
      <c r="E91" s="32" t="s">
        <v>282</v>
      </c>
      <c r="F91" s="69">
        <v>1</v>
      </c>
      <c r="G91" s="47">
        <v>11666</v>
      </c>
      <c r="H91" s="47">
        <v>1785</v>
      </c>
      <c r="I91" s="47">
        <v>7006</v>
      </c>
      <c r="J91" s="47">
        <v>20457</v>
      </c>
      <c r="K91" s="47">
        <v>5115</v>
      </c>
      <c r="L91" s="47">
        <v>184</v>
      </c>
      <c r="M91" s="47">
        <v>81</v>
      </c>
      <c r="N91" s="47">
        <v>5380</v>
      </c>
      <c r="P91" t="s">
        <v>368</v>
      </c>
      <c r="Q91" t="s">
        <v>143</v>
      </c>
    </row>
    <row r="92" spans="1:17" ht="12.75">
      <c r="A92" s="32" t="s">
        <v>148</v>
      </c>
      <c r="B92" s="32" t="s">
        <v>631</v>
      </c>
      <c r="C92" s="32" t="s">
        <v>272</v>
      </c>
      <c r="D92" s="32" t="s">
        <v>148</v>
      </c>
      <c r="E92" s="32" t="s">
        <v>272</v>
      </c>
      <c r="F92" s="69">
        <v>1</v>
      </c>
      <c r="G92" s="47">
        <v>21003</v>
      </c>
      <c r="H92" s="47">
        <v>1932</v>
      </c>
      <c r="I92" s="47">
        <v>0</v>
      </c>
      <c r="J92" s="47">
        <v>22935</v>
      </c>
      <c r="K92" s="47">
        <v>10251</v>
      </c>
      <c r="L92" s="47">
        <v>90</v>
      </c>
      <c r="M92" s="47">
        <v>0</v>
      </c>
      <c r="N92" s="47">
        <v>10341</v>
      </c>
      <c r="P92" t="s">
        <v>318</v>
      </c>
      <c r="Q92" t="s">
        <v>53</v>
      </c>
    </row>
    <row r="93" spans="1:17" ht="12.75">
      <c r="A93" s="32" t="s">
        <v>90</v>
      </c>
      <c r="B93" s="32" t="s">
        <v>631</v>
      </c>
      <c r="C93" s="32" t="s">
        <v>299</v>
      </c>
      <c r="D93" s="32" t="s">
        <v>90</v>
      </c>
      <c r="E93" s="32" t="s">
        <v>299</v>
      </c>
      <c r="F93" s="69">
        <v>1</v>
      </c>
      <c r="G93" s="47">
        <v>14525</v>
      </c>
      <c r="H93" s="47">
        <v>489</v>
      </c>
      <c r="I93" s="47">
        <v>8479</v>
      </c>
      <c r="J93" s="47">
        <v>23493</v>
      </c>
      <c r="K93" s="47">
        <v>6918</v>
      </c>
      <c r="L93" s="47">
        <v>0</v>
      </c>
      <c r="M93" s="47">
        <v>278</v>
      </c>
      <c r="N93" s="47">
        <v>7196</v>
      </c>
      <c r="P93" t="s">
        <v>262</v>
      </c>
      <c r="Q93" t="s">
        <v>152</v>
      </c>
    </row>
    <row r="94" spans="1:17" ht="12.75">
      <c r="A94" s="32" t="s">
        <v>51</v>
      </c>
      <c r="B94" s="32" t="s">
        <v>631</v>
      </c>
      <c r="C94" s="32" t="s">
        <v>297</v>
      </c>
      <c r="D94" s="32" t="s">
        <v>51</v>
      </c>
      <c r="E94" s="32" t="s">
        <v>297</v>
      </c>
      <c r="F94" s="69">
        <v>1</v>
      </c>
      <c r="G94" s="47">
        <v>8300</v>
      </c>
      <c r="H94" s="47">
        <v>0</v>
      </c>
      <c r="I94" s="47">
        <v>4630</v>
      </c>
      <c r="J94" s="47">
        <v>12930</v>
      </c>
      <c r="K94" s="47">
        <v>2519</v>
      </c>
      <c r="L94" s="47">
        <v>0</v>
      </c>
      <c r="M94" s="47">
        <v>99</v>
      </c>
      <c r="N94" s="47">
        <v>2618</v>
      </c>
      <c r="P94" t="s">
        <v>370</v>
      </c>
      <c r="Q94" t="s">
        <v>105</v>
      </c>
    </row>
    <row r="95" spans="1:17" ht="12.75">
      <c r="A95" s="32" t="s">
        <v>150</v>
      </c>
      <c r="B95" s="32" t="s">
        <v>629</v>
      </c>
      <c r="C95" s="32" t="s">
        <v>302</v>
      </c>
      <c r="D95" s="32" t="s">
        <v>150</v>
      </c>
      <c r="E95" s="32" t="s">
        <v>302</v>
      </c>
      <c r="F95" s="69">
        <v>1</v>
      </c>
      <c r="G95" s="47">
        <v>7826</v>
      </c>
      <c r="H95" s="47">
        <v>0</v>
      </c>
      <c r="I95" s="47">
        <v>8202</v>
      </c>
      <c r="J95" s="47">
        <v>16028</v>
      </c>
      <c r="K95" s="47">
        <v>3726</v>
      </c>
      <c r="L95" s="47">
        <v>0</v>
      </c>
      <c r="M95" s="47">
        <v>419</v>
      </c>
      <c r="N95" s="47">
        <v>4145</v>
      </c>
      <c r="P95" t="s">
        <v>376</v>
      </c>
      <c r="Q95" t="s">
        <v>137</v>
      </c>
    </row>
    <row r="96" spans="1:17" ht="12.75">
      <c r="A96" s="32" t="s">
        <v>78</v>
      </c>
      <c r="B96" s="32" t="s">
        <v>629</v>
      </c>
      <c r="C96" s="32" t="s">
        <v>305</v>
      </c>
      <c r="D96" s="32" t="s">
        <v>78</v>
      </c>
      <c r="E96" s="32" t="s">
        <v>305</v>
      </c>
      <c r="F96" s="69">
        <v>1</v>
      </c>
      <c r="G96" s="47">
        <v>7030</v>
      </c>
      <c r="H96" s="47">
        <v>0</v>
      </c>
      <c r="I96" s="47">
        <v>706</v>
      </c>
      <c r="J96" s="47">
        <v>7736</v>
      </c>
      <c r="K96" s="47" t="e">
        <v>#VALUE!</v>
      </c>
      <c r="L96" s="47" t="e">
        <v>#VALUE!</v>
      </c>
      <c r="M96" s="47" t="e">
        <v>#VALUE!</v>
      </c>
      <c r="N96" s="47" t="e">
        <v>#VALUE!</v>
      </c>
      <c r="P96" t="s">
        <v>378</v>
      </c>
      <c r="Q96" s="68" t="s">
        <v>154</v>
      </c>
    </row>
    <row r="97" spans="1:17" ht="12.75">
      <c r="A97" s="32" t="s">
        <v>153</v>
      </c>
      <c r="B97" s="32" t="s">
        <v>631</v>
      </c>
      <c r="C97" s="32" t="s">
        <v>306</v>
      </c>
      <c r="D97" s="32" t="s">
        <v>153</v>
      </c>
      <c r="E97" s="32" t="s">
        <v>306</v>
      </c>
      <c r="F97" s="69">
        <v>1</v>
      </c>
      <c r="G97" s="47">
        <v>12519</v>
      </c>
      <c r="H97" s="47">
        <v>0</v>
      </c>
      <c r="I97" s="47">
        <v>6438</v>
      </c>
      <c r="J97" s="47">
        <v>18957</v>
      </c>
      <c r="K97" s="47">
        <v>6366</v>
      </c>
      <c r="L97" s="47">
        <v>0</v>
      </c>
      <c r="M97" s="47">
        <v>9</v>
      </c>
      <c r="N97" s="47">
        <v>6375</v>
      </c>
      <c r="P97" t="s">
        <v>329</v>
      </c>
      <c r="Q97" t="s">
        <v>52</v>
      </c>
    </row>
    <row r="98" spans="1:17" ht="12.75">
      <c r="A98" s="32" t="s">
        <v>100</v>
      </c>
      <c r="B98" s="32" t="s">
        <v>631</v>
      </c>
      <c r="C98" s="32" t="s">
        <v>308</v>
      </c>
      <c r="D98" s="32" t="s">
        <v>100</v>
      </c>
      <c r="E98" s="32" t="s">
        <v>308</v>
      </c>
      <c r="F98" s="69">
        <v>1</v>
      </c>
      <c r="G98" s="47">
        <v>5905</v>
      </c>
      <c r="H98" s="47">
        <v>0</v>
      </c>
      <c r="I98" s="47">
        <v>0</v>
      </c>
      <c r="J98" s="47">
        <v>5905</v>
      </c>
      <c r="K98" s="47">
        <v>2501</v>
      </c>
      <c r="L98" s="47">
        <v>0</v>
      </c>
      <c r="M98" s="47">
        <v>0</v>
      </c>
      <c r="N98" s="47">
        <v>2501</v>
      </c>
      <c r="P98" t="s">
        <v>324</v>
      </c>
      <c r="Q98" t="s">
        <v>125</v>
      </c>
    </row>
    <row r="99" spans="1:17" ht="12.75">
      <c r="A99" s="32" t="s">
        <v>69</v>
      </c>
      <c r="B99" s="32" t="s">
        <v>633</v>
      </c>
      <c r="C99" s="32" t="s">
        <v>595</v>
      </c>
      <c r="D99" s="32" t="s">
        <v>69</v>
      </c>
      <c r="E99" s="32" t="s">
        <v>595</v>
      </c>
      <c r="F99" s="69">
        <v>1</v>
      </c>
      <c r="G99" s="47">
        <v>16782</v>
      </c>
      <c r="H99" s="47">
        <v>230</v>
      </c>
      <c r="I99" s="47">
        <v>8140</v>
      </c>
      <c r="J99" s="47">
        <v>25152</v>
      </c>
      <c r="K99" s="47">
        <v>6993</v>
      </c>
      <c r="L99" s="47">
        <v>0</v>
      </c>
      <c r="M99" s="47">
        <v>388</v>
      </c>
      <c r="N99" s="47">
        <v>7381</v>
      </c>
      <c r="P99" t="s">
        <v>336</v>
      </c>
      <c r="Q99" t="s">
        <v>133</v>
      </c>
    </row>
    <row r="100" spans="1:17" ht="12.75">
      <c r="A100" s="32" t="s">
        <v>60</v>
      </c>
      <c r="B100" s="32" t="s">
        <v>632</v>
      </c>
      <c r="C100" s="32" t="s">
        <v>311</v>
      </c>
      <c r="D100" s="32" t="s">
        <v>60</v>
      </c>
      <c r="E100" s="32" t="s">
        <v>311</v>
      </c>
      <c r="F100" s="69">
        <v>1</v>
      </c>
      <c r="G100" s="47">
        <v>6124</v>
      </c>
      <c r="H100" s="47">
        <v>322</v>
      </c>
      <c r="I100" s="47">
        <v>4</v>
      </c>
      <c r="J100" s="47">
        <v>6450</v>
      </c>
      <c r="K100" s="47">
        <v>2219</v>
      </c>
      <c r="L100" s="47">
        <v>0</v>
      </c>
      <c r="M100" s="47">
        <v>0</v>
      </c>
      <c r="N100" s="47">
        <v>2219</v>
      </c>
      <c r="P100" t="s">
        <v>384</v>
      </c>
      <c r="Q100" t="s">
        <v>160</v>
      </c>
    </row>
    <row r="101" spans="1:17" ht="12.75">
      <c r="A101" s="32" t="s">
        <v>54</v>
      </c>
      <c r="B101" s="32" t="s">
        <v>633</v>
      </c>
      <c r="C101" s="32" t="s">
        <v>313</v>
      </c>
      <c r="D101" s="32" t="s">
        <v>54</v>
      </c>
      <c r="E101" s="32" t="s">
        <v>313</v>
      </c>
      <c r="F101" s="69">
        <v>1</v>
      </c>
      <c r="G101" s="47">
        <v>5772</v>
      </c>
      <c r="H101" s="47">
        <v>0</v>
      </c>
      <c r="I101" s="47">
        <v>0</v>
      </c>
      <c r="J101" s="47">
        <v>5772</v>
      </c>
      <c r="K101" s="47">
        <v>877</v>
      </c>
      <c r="L101" s="47">
        <v>0</v>
      </c>
      <c r="M101" s="47">
        <v>0</v>
      </c>
      <c r="N101" s="47">
        <v>877</v>
      </c>
      <c r="P101" t="s">
        <v>386</v>
      </c>
      <c r="Q101" t="s">
        <v>165</v>
      </c>
    </row>
    <row r="102" spans="1:17" ht="12.75">
      <c r="A102" s="32" t="s">
        <v>73</v>
      </c>
      <c r="B102" s="32" t="s">
        <v>632</v>
      </c>
      <c r="C102" s="32" t="s">
        <v>314</v>
      </c>
      <c r="D102" s="32" t="s">
        <v>73</v>
      </c>
      <c r="E102" s="32" t="s">
        <v>314</v>
      </c>
      <c r="F102" s="69">
        <v>1</v>
      </c>
      <c r="G102" s="47">
        <v>8740</v>
      </c>
      <c r="H102" s="47">
        <v>0</v>
      </c>
      <c r="I102" s="47">
        <v>0</v>
      </c>
      <c r="J102" s="47">
        <v>8740</v>
      </c>
      <c r="K102" s="47">
        <v>1861</v>
      </c>
      <c r="L102" s="47">
        <v>0</v>
      </c>
      <c r="M102" s="47">
        <v>0</v>
      </c>
      <c r="N102" s="47">
        <v>1861</v>
      </c>
      <c r="P102" t="s">
        <v>387</v>
      </c>
      <c r="Q102" t="s">
        <v>108</v>
      </c>
    </row>
    <row r="103" spans="1:17" ht="12.75">
      <c r="A103" s="32" t="s">
        <v>162</v>
      </c>
      <c r="B103" s="32" t="s">
        <v>633</v>
      </c>
      <c r="C103" s="32" t="s">
        <v>317</v>
      </c>
      <c r="D103" s="32" t="s">
        <v>162</v>
      </c>
      <c r="E103" s="32" t="s">
        <v>317</v>
      </c>
      <c r="F103" s="69">
        <v>1</v>
      </c>
      <c r="G103" s="47">
        <v>9163</v>
      </c>
      <c r="H103" s="47">
        <v>0</v>
      </c>
      <c r="I103" s="47">
        <v>11624</v>
      </c>
      <c r="J103" s="47">
        <v>20787</v>
      </c>
      <c r="K103" s="47">
        <v>4069</v>
      </c>
      <c r="L103" s="47">
        <v>0</v>
      </c>
      <c r="M103" s="47">
        <v>57</v>
      </c>
      <c r="N103" s="47">
        <v>4126</v>
      </c>
      <c r="P103" t="s">
        <v>357</v>
      </c>
      <c r="Q103" t="s">
        <v>141</v>
      </c>
    </row>
    <row r="104" spans="1:17" ht="12.75">
      <c r="A104" s="32" t="s">
        <v>104</v>
      </c>
      <c r="B104" s="32" t="s">
        <v>633</v>
      </c>
      <c r="C104" s="32" t="s">
        <v>304</v>
      </c>
      <c r="D104" s="32" t="s">
        <v>104</v>
      </c>
      <c r="E104" s="32" t="s">
        <v>304</v>
      </c>
      <c r="F104" s="69">
        <v>1</v>
      </c>
      <c r="G104" s="47">
        <v>10193</v>
      </c>
      <c r="H104" s="47">
        <v>0</v>
      </c>
      <c r="I104" s="47">
        <v>1612</v>
      </c>
      <c r="J104" s="47">
        <v>11805</v>
      </c>
      <c r="K104" s="47">
        <v>4009</v>
      </c>
      <c r="L104" s="47">
        <v>0</v>
      </c>
      <c r="M104" s="47">
        <v>291</v>
      </c>
      <c r="N104" s="47">
        <v>4300</v>
      </c>
      <c r="P104" t="s">
        <v>391</v>
      </c>
      <c r="Q104" t="s">
        <v>158</v>
      </c>
    </row>
    <row r="105" spans="1:17" ht="12.75">
      <c r="A105" s="32" t="s">
        <v>43</v>
      </c>
      <c r="B105" s="32" t="s">
        <v>632</v>
      </c>
      <c r="C105" s="32" t="s">
        <v>320</v>
      </c>
      <c r="D105" s="32" t="s">
        <v>43</v>
      </c>
      <c r="E105" s="32" t="s">
        <v>320</v>
      </c>
      <c r="F105" s="69">
        <v>1</v>
      </c>
      <c r="G105" s="47">
        <v>10922</v>
      </c>
      <c r="H105" s="47">
        <v>0</v>
      </c>
      <c r="I105" s="47">
        <v>1369</v>
      </c>
      <c r="J105" s="47">
        <v>12291</v>
      </c>
      <c r="K105" s="47">
        <v>3098</v>
      </c>
      <c r="L105" s="47">
        <v>0</v>
      </c>
      <c r="M105" s="47">
        <v>2</v>
      </c>
      <c r="N105" s="47">
        <v>3100</v>
      </c>
      <c r="P105" t="s">
        <v>343</v>
      </c>
      <c r="Q105" t="s">
        <v>67</v>
      </c>
    </row>
    <row r="106" spans="1:17" ht="12.75">
      <c r="A106" s="32" t="s">
        <v>188</v>
      </c>
      <c r="B106" s="32" t="s">
        <v>632</v>
      </c>
      <c r="C106" s="32" t="s">
        <v>301</v>
      </c>
      <c r="D106" s="32" t="s">
        <v>146</v>
      </c>
      <c r="E106" s="32" t="s">
        <v>300</v>
      </c>
      <c r="F106" s="69">
        <v>1</v>
      </c>
      <c r="G106" s="47">
        <v>0</v>
      </c>
      <c r="H106" s="47">
        <v>0</v>
      </c>
      <c r="I106" s="47">
        <v>4176</v>
      </c>
      <c r="J106" s="47">
        <v>4176</v>
      </c>
      <c r="K106" s="47">
        <v>0</v>
      </c>
      <c r="L106" s="47">
        <v>0</v>
      </c>
      <c r="M106" s="47">
        <v>731</v>
      </c>
      <c r="N106" s="47">
        <v>731</v>
      </c>
      <c r="P106" t="s">
        <v>341</v>
      </c>
      <c r="Q106" t="s">
        <v>107</v>
      </c>
    </row>
    <row r="107" spans="1:17" ht="12.75">
      <c r="A107" s="32" t="s">
        <v>168</v>
      </c>
      <c r="B107" s="32" t="s">
        <v>633</v>
      </c>
      <c r="C107" s="32" t="s">
        <v>303</v>
      </c>
      <c r="D107" s="32" t="s">
        <v>53</v>
      </c>
      <c r="E107" s="32" t="s">
        <v>318</v>
      </c>
      <c r="F107" s="69">
        <v>0.5</v>
      </c>
      <c r="G107" s="47">
        <v>0</v>
      </c>
      <c r="H107" s="47">
        <v>0</v>
      </c>
      <c r="I107" s="47">
        <v>1741.5</v>
      </c>
      <c r="J107" s="47">
        <v>1741.5</v>
      </c>
      <c r="K107" s="47">
        <v>0</v>
      </c>
      <c r="L107" s="47">
        <v>0</v>
      </c>
      <c r="M107" s="47">
        <v>44.5</v>
      </c>
      <c r="N107" s="47">
        <v>44.5</v>
      </c>
      <c r="P107" t="s">
        <v>393</v>
      </c>
      <c r="Q107" t="s">
        <v>37</v>
      </c>
    </row>
    <row r="108" spans="1:17" ht="12.75">
      <c r="A108" s="32" t="s">
        <v>168</v>
      </c>
      <c r="B108" s="32" t="s">
        <v>633</v>
      </c>
      <c r="C108" s="32" t="s">
        <v>303</v>
      </c>
      <c r="D108" s="32" t="s">
        <v>154</v>
      </c>
      <c r="E108" s="32" t="s">
        <v>378</v>
      </c>
      <c r="F108" s="69">
        <v>0.5</v>
      </c>
      <c r="G108" s="47">
        <v>0</v>
      </c>
      <c r="H108" s="47">
        <v>0</v>
      </c>
      <c r="I108" s="47">
        <v>1741.5</v>
      </c>
      <c r="J108" s="47">
        <v>1741.5</v>
      </c>
      <c r="K108" s="47">
        <v>0</v>
      </c>
      <c r="L108" s="47">
        <v>0</v>
      </c>
      <c r="M108" s="47">
        <v>44.5</v>
      </c>
      <c r="N108" s="47">
        <v>44.5</v>
      </c>
      <c r="P108" t="s">
        <v>382</v>
      </c>
      <c r="Q108" t="s">
        <v>149</v>
      </c>
    </row>
    <row r="109" spans="1:17" ht="12.75">
      <c r="A109" s="32" t="s">
        <v>156</v>
      </c>
      <c r="B109" s="32" t="s">
        <v>632</v>
      </c>
      <c r="C109" s="32" t="s">
        <v>316</v>
      </c>
      <c r="D109" s="32" t="s">
        <v>156</v>
      </c>
      <c r="E109" s="32" t="s">
        <v>316</v>
      </c>
      <c r="F109" s="69">
        <v>1</v>
      </c>
      <c r="G109" s="47">
        <v>15166</v>
      </c>
      <c r="H109" s="47">
        <v>0</v>
      </c>
      <c r="I109" s="47">
        <v>0</v>
      </c>
      <c r="J109" s="47">
        <v>15166</v>
      </c>
      <c r="K109" s="47">
        <v>4357</v>
      </c>
      <c r="L109" s="47">
        <v>0</v>
      </c>
      <c r="M109" s="47">
        <v>0</v>
      </c>
      <c r="N109" s="47">
        <v>4357</v>
      </c>
      <c r="P109" t="s">
        <v>358</v>
      </c>
      <c r="Q109" t="s">
        <v>117</v>
      </c>
    </row>
    <row r="110" spans="1:17" ht="12.75">
      <c r="A110" s="32" t="s">
        <v>584</v>
      </c>
      <c r="B110" s="32" t="s">
        <v>632</v>
      </c>
      <c r="C110" s="32" t="s">
        <v>585</v>
      </c>
      <c r="D110" s="32" t="s">
        <v>584</v>
      </c>
      <c r="E110" s="32" t="s">
        <v>585</v>
      </c>
      <c r="F110" s="69">
        <v>1</v>
      </c>
      <c r="G110" s="47">
        <v>12363</v>
      </c>
      <c r="H110" s="47">
        <v>1491</v>
      </c>
      <c r="I110" s="47">
        <v>7315</v>
      </c>
      <c r="J110" s="47">
        <v>21169</v>
      </c>
      <c r="K110" s="47">
        <v>5433</v>
      </c>
      <c r="L110" s="47">
        <v>31</v>
      </c>
      <c r="M110" s="47">
        <v>209</v>
      </c>
      <c r="N110" s="47">
        <v>5673</v>
      </c>
      <c r="P110" t="s">
        <v>363</v>
      </c>
      <c r="Q110" t="s">
        <v>132</v>
      </c>
    </row>
    <row r="111" spans="1:17" ht="12.75">
      <c r="A111" s="32" t="s">
        <v>93</v>
      </c>
      <c r="B111" s="32" t="s">
        <v>633</v>
      </c>
      <c r="C111" s="32" t="s">
        <v>321</v>
      </c>
      <c r="D111" s="32" t="s">
        <v>93</v>
      </c>
      <c r="E111" s="32" t="s">
        <v>321</v>
      </c>
      <c r="F111" s="69">
        <v>1</v>
      </c>
      <c r="G111" s="47">
        <v>7017</v>
      </c>
      <c r="H111" s="47">
        <v>0</v>
      </c>
      <c r="I111" s="47">
        <v>369</v>
      </c>
      <c r="J111" s="47">
        <v>7386</v>
      </c>
      <c r="K111" s="47">
        <v>2932</v>
      </c>
      <c r="L111" s="47">
        <v>0</v>
      </c>
      <c r="M111" s="47">
        <v>5</v>
      </c>
      <c r="N111" s="47">
        <v>2937</v>
      </c>
      <c r="P111" t="s">
        <v>379</v>
      </c>
      <c r="Q111" t="s">
        <v>83</v>
      </c>
    </row>
    <row r="112" spans="1:17" ht="12.75">
      <c r="A112" s="32" t="s">
        <v>164</v>
      </c>
      <c r="B112" s="32" t="s">
        <v>632</v>
      </c>
      <c r="C112" s="32" t="s">
        <v>322</v>
      </c>
      <c r="D112" s="32" t="s">
        <v>164</v>
      </c>
      <c r="E112" s="32" t="s">
        <v>322</v>
      </c>
      <c r="F112" s="69">
        <v>1</v>
      </c>
      <c r="G112" s="47">
        <v>12852</v>
      </c>
      <c r="H112" s="47">
        <v>0</v>
      </c>
      <c r="I112" s="47">
        <v>11205</v>
      </c>
      <c r="J112" s="47">
        <v>24057</v>
      </c>
      <c r="K112" s="47">
        <v>6260</v>
      </c>
      <c r="L112" s="47">
        <v>0</v>
      </c>
      <c r="M112" s="47">
        <v>0</v>
      </c>
      <c r="N112" s="47">
        <v>6260</v>
      </c>
      <c r="P112" t="s">
        <v>338</v>
      </c>
      <c r="Q112" t="s">
        <v>84</v>
      </c>
    </row>
    <row r="113" spans="1:17" ht="12.75">
      <c r="A113" s="32" t="s">
        <v>115</v>
      </c>
      <c r="B113" s="32" t="s">
        <v>632</v>
      </c>
      <c r="C113" s="32" t="s">
        <v>325</v>
      </c>
      <c r="D113" s="32" t="s">
        <v>115</v>
      </c>
      <c r="E113" s="32" t="s">
        <v>325</v>
      </c>
      <c r="F113" s="69">
        <v>1</v>
      </c>
      <c r="G113" s="47">
        <v>13210</v>
      </c>
      <c r="H113" s="47">
        <v>0</v>
      </c>
      <c r="I113" s="47">
        <v>3782</v>
      </c>
      <c r="J113" s="47">
        <v>16992</v>
      </c>
      <c r="K113" s="47">
        <v>4390</v>
      </c>
      <c r="L113" s="47">
        <v>0</v>
      </c>
      <c r="M113" s="47">
        <v>1</v>
      </c>
      <c r="N113" s="47">
        <v>4391</v>
      </c>
      <c r="P113" t="s">
        <v>353</v>
      </c>
      <c r="Q113" t="s">
        <v>39</v>
      </c>
    </row>
    <row r="114" spans="1:17" ht="12.75">
      <c r="A114" s="32" t="s">
        <v>92</v>
      </c>
      <c r="B114" s="32" t="s">
        <v>633</v>
      </c>
      <c r="C114" s="32" t="s">
        <v>327</v>
      </c>
      <c r="D114" s="32" t="s">
        <v>92</v>
      </c>
      <c r="E114" s="32" t="s">
        <v>327</v>
      </c>
      <c r="F114" s="69">
        <v>1</v>
      </c>
      <c r="G114" s="47">
        <v>4200</v>
      </c>
      <c r="H114" s="47">
        <v>0</v>
      </c>
      <c r="I114" s="47">
        <v>26</v>
      </c>
      <c r="J114" s="47">
        <v>4226</v>
      </c>
      <c r="K114" s="47">
        <v>1892</v>
      </c>
      <c r="L114" s="47">
        <v>0</v>
      </c>
      <c r="M114" s="47">
        <v>0</v>
      </c>
      <c r="N114" s="47">
        <v>1892</v>
      </c>
      <c r="P114" t="s">
        <v>356</v>
      </c>
      <c r="Q114" t="s">
        <v>134</v>
      </c>
    </row>
    <row r="115" spans="1:17" ht="12.75">
      <c r="A115" s="32" t="s">
        <v>166</v>
      </c>
      <c r="B115" s="32" t="s">
        <v>633</v>
      </c>
      <c r="C115" s="32" t="s">
        <v>330</v>
      </c>
      <c r="D115" s="32" t="s">
        <v>166</v>
      </c>
      <c r="E115" s="32" t="s">
        <v>330</v>
      </c>
      <c r="F115" s="69">
        <v>1</v>
      </c>
      <c r="G115" s="47">
        <v>13576</v>
      </c>
      <c r="H115" s="47">
        <v>0</v>
      </c>
      <c r="I115" s="47">
        <v>5560</v>
      </c>
      <c r="J115" s="47">
        <v>19136</v>
      </c>
      <c r="K115" s="47">
        <v>4267</v>
      </c>
      <c r="L115" s="47">
        <v>0</v>
      </c>
      <c r="M115" s="47">
        <v>500</v>
      </c>
      <c r="N115" s="47">
        <v>4767</v>
      </c>
      <c r="P115" t="s">
        <v>375</v>
      </c>
      <c r="Q115" t="s">
        <v>82</v>
      </c>
    </row>
    <row r="116" spans="1:17" ht="12.75">
      <c r="A116" s="32" t="s">
        <v>405</v>
      </c>
      <c r="B116" s="32" t="s">
        <v>632</v>
      </c>
      <c r="C116" s="32" t="s">
        <v>424</v>
      </c>
      <c r="D116" s="32" t="s">
        <v>146</v>
      </c>
      <c r="E116" s="32" t="s">
        <v>300</v>
      </c>
      <c r="F116" s="69">
        <v>1</v>
      </c>
      <c r="G116" s="47">
        <v>0</v>
      </c>
      <c r="H116" s="47">
        <v>0</v>
      </c>
      <c r="I116" s="47">
        <v>2932</v>
      </c>
      <c r="J116" s="47">
        <v>2932</v>
      </c>
      <c r="K116" s="47">
        <v>0</v>
      </c>
      <c r="L116" s="47">
        <v>0</v>
      </c>
      <c r="M116" s="47">
        <v>508</v>
      </c>
      <c r="N116" s="47">
        <v>508</v>
      </c>
      <c r="P116" t="s">
        <v>383</v>
      </c>
      <c r="Q116" t="s">
        <v>175</v>
      </c>
    </row>
    <row r="117" spans="1:17" ht="12.75">
      <c r="A117" s="32" t="s">
        <v>123</v>
      </c>
      <c r="B117" s="32" t="s">
        <v>632</v>
      </c>
      <c r="C117" s="32" t="s">
        <v>331</v>
      </c>
      <c r="D117" s="32" t="s">
        <v>123</v>
      </c>
      <c r="E117" s="32" t="s">
        <v>331</v>
      </c>
      <c r="F117" s="69">
        <v>1</v>
      </c>
      <c r="G117" s="47">
        <v>6499</v>
      </c>
      <c r="H117" s="47">
        <v>0</v>
      </c>
      <c r="I117" s="47">
        <v>3413</v>
      </c>
      <c r="J117" s="47">
        <v>9912</v>
      </c>
      <c r="K117" s="47">
        <v>2586</v>
      </c>
      <c r="L117" s="47">
        <v>0</v>
      </c>
      <c r="M117" s="47">
        <v>55</v>
      </c>
      <c r="N117" s="47">
        <v>2641</v>
      </c>
      <c r="P117" t="s">
        <v>388</v>
      </c>
      <c r="Q117" t="s">
        <v>50</v>
      </c>
    </row>
    <row r="118" spans="1:17" ht="12.75">
      <c r="A118" s="32" t="s">
        <v>432</v>
      </c>
      <c r="B118" s="32" t="s">
        <v>632</v>
      </c>
      <c r="C118" s="32" t="s">
        <v>433</v>
      </c>
      <c r="D118" s="32" t="s">
        <v>91</v>
      </c>
      <c r="E118" s="32" t="s">
        <v>351</v>
      </c>
      <c r="F118" s="69">
        <v>1</v>
      </c>
      <c r="G118" s="47">
        <v>0</v>
      </c>
      <c r="H118" s="47">
        <v>0</v>
      </c>
      <c r="I118" s="47">
        <v>1600</v>
      </c>
      <c r="J118" s="47">
        <v>1600</v>
      </c>
      <c r="K118" s="47">
        <v>0</v>
      </c>
      <c r="L118" s="47">
        <v>0</v>
      </c>
      <c r="M118" s="47">
        <v>10</v>
      </c>
      <c r="N118" s="47">
        <v>10</v>
      </c>
      <c r="P118" t="s">
        <v>350</v>
      </c>
      <c r="Q118" t="s">
        <v>129</v>
      </c>
    </row>
    <row r="119" spans="1:17" ht="12.75">
      <c r="A119" s="32" t="s">
        <v>59</v>
      </c>
      <c r="B119" s="32" t="s">
        <v>632</v>
      </c>
      <c r="C119" s="32" t="s">
        <v>333</v>
      </c>
      <c r="D119" s="32" t="s">
        <v>59</v>
      </c>
      <c r="E119" s="32" t="s">
        <v>333</v>
      </c>
      <c r="F119" s="69">
        <v>1</v>
      </c>
      <c r="G119" s="47">
        <v>4975</v>
      </c>
      <c r="H119" s="47">
        <v>0</v>
      </c>
      <c r="I119" s="47">
        <v>952</v>
      </c>
      <c r="J119" s="47">
        <v>5927</v>
      </c>
      <c r="K119" s="47">
        <v>1100</v>
      </c>
      <c r="L119" s="47">
        <v>0</v>
      </c>
      <c r="M119" s="47">
        <v>1</v>
      </c>
      <c r="N119" s="47">
        <v>1101</v>
      </c>
      <c r="P119" t="s">
        <v>392</v>
      </c>
      <c r="Q119" t="s">
        <v>106</v>
      </c>
    </row>
    <row r="120" spans="1:17" ht="12.75">
      <c r="A120" s="32" t="s">
        <v>146</v>
      </c>
      <c r="B120" s="32" t="s">
        <v>632</v>
      </c>
      <c r="C120" s="32" t="s">
        <v>300</v>
      </c>
      <c r="D120" s="32" t="s">
        <v>146</v>
      </c>
      <c r="E120" s="32" t="s">
        <v>300</v>
      </c>
      <c r="F120" s="69">
        <v>1</v>
      </c>
      <c r="G120" s="47">
        <v>10915</v>
      </c>
      <c r="H120" s="47">
        <v>0</v>
      </c>
      <c r="I120" s="47">
        <v>0</v>
      </c>
      <c r="J120" s="47">
        <v>10915</v>
      </c>
      <c r="K120" s="47">
        <v>5537</v>
      </c>
      <c r="L120" s="47">
        <v>0</v>
      </c>
      <c r="M120" s="47">
        <v>0</v>
      </c>
      <c r="N120" s="47">
        <v>5537</v>
      </c>
      <c r="P120" t="s">
        <v>394</v>
      </c>
      <c r="Q120" t="s">
        <v>139</v>
      </c>
    </row>
    <row r="121" spans="1:17" ht="12.75">
      <c r="A121" s="32" t="s">
        <v>138</v>
      </c>
      <c r="B121" s="32" t="s">
        <v>632</v>
      </c>
      <c r="C121" s="32" t="s">
        <v>307</v>
      </c>
      <c r="D121" s="32" t="s">
        <v>58</v>
      </c>
      <c r="E121" s="32" t="s">
        <v>298</v>
      </c>
      <c r="F121" s="69">
        <v>0.5</v>
      </c>
      <c r="G121" s="47">
        <v>0</v>
      </c>
      <c r="H121" s="47">
        <v>0</v>
      </c>
      <c r="I121" s="47">
        <v>536.5</v>
      </c>
      <c r="J121" s="47">
        <v>536.5</v>
      </c>
      <c r="K121" s="47">
        <v>0</v>
      </c>
      <c r="L121" s="47">
        <v>0</v>
      </c>
      <c r="M121" s="47">
        <v>3</v>
      </c>
      <c r="N121" s="47">
        <v>3</v>
      </c>
      <c r="P121" t="s">
        <v>395</v>
      </c>
      <c r="Q121" t="s">
        <v>56</v>
      </c>
    </row>
    <row r="122" spans="1:17" ht="12.75">
      <c r="A122" s="32" t="s">
        <v>138</v>
      </c>
      <c r="B122" s="32" t="s">
        <v>632</v>
      </c>
      <c r="C122" s="32" t="s">
        <v>307</v>
      </c>
      <c r="D122" s="32" t="s">
        <v>135</v>
      </c>
      <c r="E122" s="32" t="s">
        <v>365</v>
      </c>
      <c r="F122" s="69">
        <v>0.5</v>
      </c>
      <c r="G122" s="47">
        <v>0</v>
      </c>
      <c r="H122" s="47">
        <v>0</v>
      </c>
      <c r="I122" s="47">
        <v>536.5</v>
      </c>
      <c r="J122" s="47">
        <v>536.5</v>
      </c>
      <c r="K122" s="47">
        <v>0</v>
      </c>
      <c r="L122" s="47">
        <v>0</v>
      </c>
      <c r="M122" s="47">
        <v>3</v>
      </c>
      <c r="N122" s="47">
        <v>3</v>
      </c>
      <c r="P122" t="s">
        <v>396</v>
      </c>
      <c r="Q122" t="s">
        <v>96</v>
      </c>
    </row>
    <row r="123" spans="1:17" ht="12.75">
      <c r="A123" s="32" t="s">
        <v>163</v>
      </c>
      <c r="B123" s="32" t="s">
        <v>633</v>
      </c>
      <c r="C123" s="32" t="s">
        <v>339</v>
      </c>
      <c r="D123" s="32" t="s">
        <v>163</v>
      </c>
      <c r="E123" s="32" t="s">
        <v>339</v>
      </c>
      <c r="F123" s="69">
        <v>1</v>
      </c>
      <c r="G123" s="47">
        <v>12704</v>
      </c>
      <c r="H123" s="47">
        <v>0</v>
      </c>
      <c r="I123" s="47">
        <v>3965</v>
      </c>
      <c r="J123" s="47">
        <v>16669</v>
      </c>
      <c r="K123" s="47">
        <v>4154</v>
      </c>
      <c r="L123" s="47">
        <v>0</v>
      </c>
      <c r="M123" s="47">
        <v>71</v>
      </c>
      <c r="N123" s="47">
        <v>4225</v>
      </c>
      <c r="P123" t="s">
        <v>397</v>
      </c>
      <c r="Q123" t="s">
        <v>68</v>
      </c>
    </row>
    <row r="124" spans="1:17" ht="12.75">
      <c r="A124" s="32" t="s">
        <v>601</v>
      </c>
      <c r="B124" s="32" t="s">
        <v>632</v>
      </c>
      <c r="C124" s="32" t="s">
        <v>309</v>
      </c>
      <c r="D124" s="32" t="s">
        <v>124</v>
      </c>
      <c r="E124" s="32" t="s">
        <v>310</v>
      </c>
      <c r="F124" s="69">
        <v>1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P124" t="s">
        <v>348</v>
      </c>
      <c r="Q124" t="s">
        <v>81</v>
      </c>
    </row>
    <row r="125" spans="1:17" ht="12.75">
      <c r="A125" s="32" t="s">
        <v>124</v>
      </c>
      <c r="B125" s="32" t="s">
        <v>632</v>
      </c>
      <c r="C125" s="32" t="s">
        <v>310</v>
      </c>
      <c r="D125" s="32" t="s">
        <v>124</v>
      </c>
      <c r="E125" s="32" t="s">
        <v>310</v>
      </c>
      <c r="F125" s="69">
        <v>1</v>
      </c>
      <c r="G125" s="47">
        <v>17671</v>
      </c>
      <c r="H125" s="47">
        <v>0</v>
      </c>
      <c r="I125" s="47">
        <v>11818</v>
      </c>
      <c r="J125" s="47">
        <v>29489</v>
      </c>
      <c r="K125" s="47">
        <v>7480</v>
      </c>
      <c r="L125" s="47">
        <v>0</v>
      </c>
      <c r="M125" s="47">
        <v>68</v>
      </c>
      <c r="N125" s="47">
        <v>7548</v>
      </c>
      <c r="P125" t="s">
        <v>366</v>
      </c>
      <c r="Q125" t="s">
        <v>63</v>
      </c>
    </row>
    <row r="126" spans="1:17" ht="12.75">
      <c r="A126" s="32" t="s">
        <v>70</v>
      </c>
      <c r="B126" s="32" t="s">
        <v>633</v>
      </c>
      <c r="C126" s="32" t="s">
        <v>401</v>
      </c>
      <c r="D126" s="32" t="s">
        <v>70</v>
      </c>
      <c r="E126" s="32" t="s">
        <v>401</v>
      </c>
      <c r="F126" s="69">
        <v>1</v>
      </c>
      <c r="G126" s="47">
        <v>0</v>
      </c>
      <c r="H126" s="47">
        <v>1324</v>
      </c>
      <c r="I126" s="47">
        <v>0</v>
      </c>
      <c r="J126" s="47">
        <v>1324</v>
      </c>
      <c r="K126" s="47">
        <v>0</v>
      </c>
      <c r="L126" s="47">
        <v>89</v>
      </c>
      <c r="M126" s="47">
        <v>0</v>
      </c>
      <c r="N126" s="47">
        <v>89</v>
      </c>
      <c r="P126" t="s">
        <v>369</v>
      </c>
      <c r="Q126" t="s">
        <v>114</v>
      </c>
    </row>
    <row r="127" spans="1:17" ht="12.75">
      <c r="A127" s="32" t="s">
        <v>602</v>
      </c>
      <c r="B127" s="32" t="s">
        <v>632</v>
      </c>
      <c r="C127" s="32" t="s">
        <v>315</v>
      </c>
      <c r="D127" s="32" t="s">
        <v>156</v>
      </c>
      <c r="E127" s="32" t="s">
        <v>316</v>
      </c>
      <c r="F127" s="69">
        <v>1</v>
      </c>
      <c r="G127" s="47">
        <v>0</v>
      </c>
      <c r="H127" s="47">
        <v>0</v>
      </c>
      <c r="I127" s="47">
        <v>2342</v>
      </c>
      <c r="J127" s="47">
        <v>2342</v>
      </c>
      <c r="K127" s="47">
        <v>0</v>
      </c>
      <c r="L127" s="47">
        <v>0</v>
      </c>
      <c r="M127" s="47">
        <v>0</v>
      </c>
      <c r="N127" s="47">
        <v>0</v>
      </c>
      <c r="P127" t="s">
        <v>609</v>
      </c>
      <c r="Q127" t="s">
        <v>80</v>
      </c>
    </row>
    <row r="128" spans="1:17" ht="12.75">
      <c r="A128" s="32" t="s">
        <v>218</v>
      </c>
      <c r="B128" s="32" t="s">
        <v>633</v>
      </c>
      <c r="C128" s="32" t="s">
        <v>344</v>
      </c>
      <c r="D128" s="32" t="s">
        <v>218</v>
      </c>
      <c r="E128" s="32" t="s">
        <v>344</v>
      </c>
      <c r="F128" s="69">
        <v>1</v>
      </c>
      <c r="G128" s="47">
        <v>25125</v>
      </c>
      <c r="H128" s="47">
        <v>3778</v>
      </c>
      <c r="I128" s="47">
        <v>14690</v>
      </c>
      <c r="J128" s="47">
        <v>43593</v>
      </c>
      <c r="K128" s="47">
        <v>9853</v>
      </c>
      <c r="L128" s="47">
        <v>59</v>
      </c>
      <c r="M128" s="47">
        <v>1249</v>
      </c>
      <c r="N128" s="47">
        <v>11161</v>
      </c>
      <c r="P128" t="s">
        <v>398</v>
      </c>
      <c r="Q128" t="s">
        <v>42</v>
      </c>
    </row>
    <row r="129" spans="1:17" ht="12.75">
      <c r="A129" s="32" t="s">
        <v>203</v>
      </c>
      <c r="B129" s="32" t="s">
        <v>633</v>
      </c>
      <c r="C129" s="32" t="s">
        <v>443</v>
      </c>
      <c r="D129" s="32" t="s">
        <v>54</v>
      </c>
      <c r="E129" s="32" t="s">
        <v>313</v>
      </c>
      <c r="F129" s="74">
        <v>0.37588495575221237</v>
      </c>
      <c r="G129" s="47">
        <v>0</v>
      </c>
      <c r="H129" s="47">
        <v>0</v>
      </c>
      <c r="I129" s="47">
        <v>4560.236283185841</v>
      </c>
      <c r="J129" s="47">
        <v>4560.236283185841</v>
      </c>
      <c r="K129" s="47">
        <v>0</v>
      </c>
      <c r="L129" s="47">
        <v>0</v>
      </c>
      <c r="M129" s="47">
        <v>101.86482300884956</v>
      </c>
      <c r="N129" s="47">
        <v>101.86482300884956</v>
      </c>
      <c r="P129" t="s">
        <v>608</v>
      </c>
      <c r="Q129" t="s">
        <v>41</v>
      </c>
    </row>
    <row r="130" spans="1:17" ht="12.75">
      <c r="A130" s="32" t="s">
        <v>203</v>
      </c>
      <c r="B130" s="32" t="s">
        <v>633</v>
      </c>
      <c r="C130" s="32" t="s">
        <v>443</v>
      </c>
      <c r="D130" s="32" t="s">
        <v>53</v>
      </c>
      <c r="E130" s="32" t="s">
        <v>318</v>
      </c>
      <c r="F130" s="74">
        <v>0.2421566371681416</v>
      </c>
      <c r="G130" s="47">
        <v>0</v>
      </c>
      <c r="H130" s="47">
        <v>0</v>
      </c>
      <c r="I130" s="47">
        <v>2937.844322123894</v>
      </c>
      <c r="J130" s="47">
        <v>2937.844322123894</v>
      </c>
      <c r="K130" s="47">
        <v>0</v>
      </c>
      <c r="L130" s="47">
        <v>0</v>
      </c>
      <c r="M130" s="47">
        <v>65.62444867256637</v>
      </c>
      <c r="N130" s="47">
        <v>65.62444867256637</v>
      </c>
      <c r="P130" t="s">
        <v>637</v>
      </c>
      <c r="Q130" s="68" t="s">
        <v>636</v>
      </c>
    </row>
    <row r="131" spans="1:17" ht="12.75">
      <c r="A131" s="32" t="s">
        <v>203</v>
      </c>
      <c r="B131" s="32" t="s">
        <v>633</v>
      </c>
      <c r="C131" s="32" t="s">
        <v>443</v>
      </c>
      <c r="D131" s="32" t="s">
        <v>69</v>
      </c>
      <c r="E131" s="32" t="s">
        <v>595</v>
      </c>
      <c r="F131" s="74">
        <v>0.381958407079646</v>
      </c>
      <c r="G131" s="47">
        <v>0</v>
      </c>
      <c r="H131" s="47">
        <v>0</v>
      </c>
      <c r="I131" s="47">
        <v>4633.919394690265</v>
      </c>
      <c r="J131" s="47">
        <v>4633.919394690265</v>
      </c>
      <c r="K131" s="47">
        <v>0</v>
      </c>
      <c r="L131" s="47">
        <v>0</v>
      </c>
      <c r="M131" s="47">
        <v>103.51072831858407</v>
      </c>
      <c r="N131" s="47">
        <v>103.51072831858407</v>
      </c>
      <c r="P131" t="s">
        <v>371</v>
      </c>
      <c r="Q131" t="s">
        <v>40</v>
      </c>
    </row>
    <row r="132" spans="1:17" ht="12.75">
      <c r="A132" s="32" t="s">
        <v>55</v>
      </c>
      <c r="B132" s="32" t="s">
        <v>633</v>
      </c>
      <c r="C132" s="32" t="s">
        <v>292</v>
      </c>
      <c r="D132" s="32" t="s">
        <v>55</v>
      </c>
      <c r="E132" s="32" t="s">
        <v>292</v>
      </c>
      <c r="F132" s="69">
        <v>1</v>
      </c>
      <c r="G132" s="47">
        <v>7472</v>
      </c>
      <c r="H132" s="47">
        <v>0</v>
      </c>
      <c r="I132" s="47">
        <v>2688</v>
      </c>
      <c r="J132" s="47">
        <v>10160</v>
      </c>
      <c r="K132" s="47">
        <v>3457</v>
      </c>
      <c r="L132" s="47">
        <v>0</v>
      </c>
      <c r="M132" s="47">
        <v>11</v>
      </c>
      <c r="N132" s="47">
        <v>3468</v>
      </c>
      <c r="Q132" s="68"/>
    </row>
    <row r="133" spans="1:14" ht="12.75">
      <c r="A133" s="32" t="s">
        <v>159</v>
      </c>
      <c r="B133" s="32" t="s">
        <v>632</v>
      </c>
      <c r="C133" s="32" t="s">
        <v>345</v>
      </c>
      <c r="D133" s="32" t="s">
        <v>159</v>
      </c>
      <c r="E133" s="32" t="s">
        <v>345</v>
      </c>
      <c r="F133" s="69">
        <v>1</v>
      </c>
      <c r="G133" s="47">
        <v>17113</v>
      </c>
      <c r="H133" s="47">
        <v>0</v>
      </c>
      <c r="I133" s="47">
        <v>6477</v>
      </c>
      <c r="J133" s="47">
        <v>23590</v>
      </c>
      <c r="K133" s="47" t="e">
        <v>#VALUE!</v>
      </c>
      <c r="L133" s="47" t="e">
        <v>#VALUE!</v>
      </c>
      <c r="M133" s="47" t="e">
        <v>#VALUE!</v>
      </c>
      <c r="N133" s="47" t="e">
        <v>#VALUE!</v>
      </c>
    </row>
    <row r="134" spans="1:14" ht="12.75">
      <c r="A134" s="32" t="s">
        <v>426</v>
      </c>
      <c r="B134" s="32" t="s">
        <v>633</v>
      </c>
      <c r="C134" s="32" t="s">
        <v>427</v>
      </c>
      <c r="D134" s="32" t="s">
        <v>52</v>
      </c>
      <c r="E134" s="32" t="s">
        <v>329</v>
      </c>
      <c r="F134" s="69">
        <v>1</v>
      </c>
      <c r="G134" s="47">
        <v>0</v>
      </c>
      <c r="H134" s="47">
        <v>0</v>
      </c>
      <c r="I134" s="47">
        <v>1798</v>
      </c>
      <c r="J134" s="47">
        <v>1798</v>
      </c>
      <c r="K134" s="47">
        <v>0</v>
      </c>
      <c r="L134" s="47">
        <v>0</v>
      </c>
      <c r="M134" s="47">
        <v>17</v>
      </c>
      <c r="N134" s="47">
        <v>17</v>
      </c>
    </row>
    <row r="135" spans="1:14" ht="12.75">
      <c r="A135" s="32" t="s">
        <v>110</v>
      </c>
      <c r="B135" s="32" t="s">
        <v>632</v>
      </c>
      <c r="C135" s="32" t="s">
        <v>596</v>
      </c>
      <c r="D135" s="32" t="s">
        <v>110</v>
      </c>
      <c r="E135" s="32" t="s">
        <v>596</v>
      </c>
      <c r="F135" s="69">
        <v>1</v>
      </c>
      <c r="G135" s="47">
        <v>9421</v>
      </c>
      <c r="H135" s="47">
        <v>0</v>
      </c>
      <c r="I135" s="47">
        <v>2307</v>
      </c>
      <c r="J135" s="47">
        <v>11728</v>
      </c>
      <c r="K135" s="47">
        <v>3240</v>
      </c>
      <c r="L135" s="47">
        <v>0</v>
      </c>
      <c r="M135" s="47">
        <v>12</v>
      </c>
      <c r="N135" s="47">
        <v>3252</v>
      </c>
    </row>
    <row r="136" spans="1:14" ht="12.75">
      <c r="A136" s="32" t="s">
        <v>142</v>
      </c>
      <c r="B136" s="32" t="s">
        <v>632</v>
      </c>
      <c r="C136" s="32" t="s">
        <v>349</v>
      </c>
      <c r="D136" s="32" t="s">
        <v>142</v>
      </c>
      <c r="E136" s="32" t="s">
        <v>349</v>
      </c>
      <c r="F136" s="69">
        <v>1</v>
      </c>
      <c r="G136" s="47">
        <v>4432</v>
      </c>
      <c r="H136" s="47">
        <v>0</v>
      </c>
      <c r="I136" s="47">
        <v>11503</v>
      </c>
      <c r="J136" s="47">
        <v>15935</v>
      </c>
      <c r="K136" s="47" t="e">
        <v>#VALUE!</v>
      </c>
      <c r="L136" s="47" t="e">
        <v>#VALUE!</v>
      </c>
      <c r="M136" s="47" t="e">
        <v>#VALUE!</v>
      </c>
      <c r="N136" s="47" t="e">
        <v>#VALUE!</v>
      </c>
    </row>
    <row r="137" spans="1:14" ht="12.75">
      <c r="A137" s="32" t="s">
        <v>91</v>
      </c>
      <c r="B137" s="32" t="s">
        <v>632</v>
      </c>
      <c r="C137" s="32" t="s">
        <v>351</v>
      </c>
      <c r="D137" s="32" t="s">
        <v>91</v>
      </c>
      <c r="E137" s="32" t="s">
        <v>351</v>
      </c>
      <c r="F137" s="69">
        <v>1</v>
      </c>
      <c r="G137" s="47">
        <v>14491</v>
      </c>
      <c r="H137" s="47">
        <v>0</v>
      </c>
      <c r="I137" s="47">
        <v>0</v>
      </c>
      <c r="J137" s="47">
        <v>14491</v>
      </c>
      <c r="K137" s="47">
        <v>5042</v>
      </c>
      <c r="L137" s="47">
        <v>0</v>
      </c>
      <c r="M137" s="47">
        <v>0</v>
      </c>
      <c r="N137" s="47">
        <v>5042</v>
      </c>
    </row>
    <row r="138" spans="1:14" ht="12.75">
      <c r="A138" s="32" t="s">
        <v>130</v>
      </c>
      <c r="B138" s="32" t="s">
        <v>632</v>
      </c>
      <c r="C138" s="32" t="s">
        <v>354</v>
      </c>
      <c r="D138" s="32" t="s">
        <v>130</v>
      </c>
      <c r="E138" s="32" t="s">
        <v>354</v>
      </c>
      <c r="F138" s="69">
        <v>1</v>
      </c>
      <c r="G138" s="47">
        <v>9749</v>
      </c>
      <c r="H138" s="47">
        <v>0</v>
      </c>
      <c r="I138" s="47">
        <v>13198</v>
      </c>
      <c r="J138" s="47">
        <v>22947</v>
      </c>
      <c r="K138" s="47">
        <v>1819</v>
      </c>
      <c r="L138" s="47">
        <v>0</v>
      </c>
      <c r="M138" s="47">
        <v>11</v>
      </c>
      <c r="N138" s="47">
        <v>1830</v>
      </c>
    </row>
    <row r="139" spans="1:14" ht="12.75">
      <c r="A139" s="73" t="s">
        <v>752</v>
      </c>
      <c r="B139" s="32" t="s">
        <v>633</v>
      </c>
      <c r="C139" s="73" t="s">
        <v>753</v>
      </c>
      <c r="D139" s="111" t="s">
        <v>103</v>
      </c>
      <c r="E139" s="32" t="s">
        <v>750</v>
      </c>
      <c r="F139" s="69">
        <v>1</v>
      </c>
      <c r="G139" s="47">
        <v>0</v>
      </c>
      <c r="H139" s="47">
        <v>0</v>
      </c>
      <c r="I139" s="47">
        <v>1049</v>
      </c>
      <c r="J139" s="47">
        <v>1049</v>
      </c>
      <c r="K139" s="47">
        <v>0</v>
      </c>
      <c r="L139" s="47">
        <v>0</v>
      </c>
      <c r="M139" s="47">
        <v>0</v>
      </c>
      <c r="N139" s="47">
        <v>0</v>
      </c>
    </row>
    <row r="140" spans="1:14" ht="12.75">
      <c r="A140" s="32" t="s">
        <v>103</v>
      </c>
      <c r="B140" s="32" t="s">
        <v>633</v>
      </c>
      <c r="C140" s="32" t="s">
        <v>750</v>
      </c>
      <c r="D140" s="32" t="s">
        <v>103</v>
      </c>
      <c r="E140" s="32" t="s">
        <v>750</v>
      </c>
      <c r="F140" s="69">
        <v>1</v>
      </c>
      <c r="G140" s="47">
        <v>25834</v>
      </c>
      <c r="H140" s="47">
        <v>0</v>
      </c>
      <c r="I140" s="47">
        <v>7416</v>
      </c>
      <c r="J140" s="47">
        <v>33250</v>
      </c>
      <c r="K140" s="47">
        <v>10163</v>
      </c>
      <c r="L140" s="47">
        <v>0</v>
      </c>
      <c r="M140" s="47">
        <v>405</v>
      </c>
      <c r="N140" s="47">
        <v>10568</v>
      </c>
    </row>
    <row r="141" spans="1:14" ht="12.75">
      <c r="A141" s="32" t="s">
        <v>61</v>
      </c>
      <c r="B141" s="32" t="s">
        <v>632</v>
      </c>
      <c r="C141" s="32" t="s">
        <v>361</v>
      </c>
      <c r="D141" s="32" t="s">
        <v>61</v>
      </c>
      <c r="E141" s="32" t="s">
        <v>361</v>
      </c>
      <c r="F141" s="69">
        <v>1</v>
      </c>
      <c r="G141" s="47">
        <v>5208</v>
      </c>
      <c r="H141" s="47">
        <v>0</v>
      </c>
      <c r="I141" s="47">
        <v>259</v>
      </c>
      <c r="J141" s="47">
        <v>5467</v>
      </c>
      <c r="K141" s="47">
        <v>391</v>
      </c>
      <c r="L141" s="47">
        <v>0</v>
      </c>
      <c r="M141" s="47">
        <v>0</v>
      </c>
      <c r="N141" s="47">
        <v>391</v>
      </c>
    </row>
    <row r="142" spans="1:14" ht="12.75">
      <c r="A142" s="32" t="s">
        <v>204</v>
      </c>
      <c r="B142" s="32" t="s">
        <v>632</v>
      </c>
      <c r="C142" s="32" t="s">
        <v>364</v>
      </c>
      <c r="D142" s="32" t="s">
        <v>204</v>
      </c>
      <c r="E142" s="32" t="s">
        <v>364</v>
      </c>
      <c r="F142" s="69">
        <v>1</v>
      </c>
      <c r="G142" s="47">
        <v>9327</v>
      </c>
      <c r="H142" s="47">
        <v>1128</v>
      </c>
      <c r="I142" s="47">
        <v>8746</v>
      </c>
      <c r="J142" s="47">
        <v>19201</v>
      </c>
      <c r="K142" s="47">
        <v>4359</v>
      </c>
      <c r="L142" s="47">
        <v>0</v>
      </c>
      <c r="M142" s="47">
        <v>282</v>
      </c>
      <c r="N142" s="47">
        <v>4641</v>
      </c>
    </row>
    <row r="143" spans="1:14" ht="12.75">
      <c r="A143" s="32" t="s">
        <v>213</v>
      </c>
      <c r="B143" s="32" t="s">
        <v>633</v>
      </c>
      <c r="C143" s="32" t="s">
        <v>323</v>
      </c>
      <c r="D143" s="32" t="s">
        <v>143</v>
      </c>
      <c r="E143" s="32" t="s">
        <v>368</v>
      </c>
      <c r="F143" s="69">
        <v>1</v>
      </c>
      <c r="G143" s="47">
        <v>0</v>
      </c>
      <c r="H143" s="47">
        <v>0</v>
      </c>
      <c r="I143" s="47">
        <v>1862</v>
      </c>
      <c r="J143" s="47">
        <v>1862</v>
      </c>
      <c r="K143" s="47">
        <v>0</v>
      </c>
      <c r="L143" s="47">
        <v>0</v>
      </c>
      <c r="M143" s="47">
        <v>15</v>
      </c>
      <c r="N143" s="47">
        <v>15</v>
      </c>
    </row>
    <row r="144" spans="1:14" ht="12.75">
      <c r="A144" s="32" t="s">
        <v>135</v>
      </c>
      <c r="B144" s="32" t="s">
        <v>632</v>
      </c>
      <c r="C144" s="32" t="s">
        <v>365</v>
      </c>
      <c r="D144" s="32" t="s">
        <v>135</v>
      </c>
      <c r="E144" s="32" t="s">
        <v>365</v>
      </c>
      <c r="F144" s="69">
        <v>1</v>
      </c>
      <c r="G144" s="47">
        <v>10419</v>
      </c>
      <c r="H144" s="47">
        <v>0</v>
      </c>
      <c r="I144" s="47">
        <v>5608</v>
      </c>
      <c r="J144" s="47">
        <v>16027</v>
      </c>
      <c r="K144" s="47">
        <v>4221</v>
      </c>
      <c r="L144" s="47">
        <v>0</v>
      </c>
      <c r="M144" s="47">
        <v>322</v>
      </c>
      <c r="N144" s="47">
        <v>4543</v>
      </c>
    </row>
    <row r="145" spans="1:14" ht="12.75">
      <c r="A145" s="32" t="s">
        <v>143</v>
      </c>
      <c r="B145" s="32" t="s">
        <v>633</v>
      </c>
      <c r="C145" s="32" t="s">
        <v>368</v>
      </c>
      <c r="D145" s="32" t="s">
        <v>143</v>
      </c>
      <c r="E145" s="32" t="s">
        <v>368</v>
      </c>
      <c r="F145" s="69">
        <v>1</v>
      </c>
      <c r="G145" s="47">
        <v>7795</v>
      </c>
      <c r="H145" s="47">
        <v>0</v>
      </c>
      <c r="I145" s="47">
        <v>3002</v>
      </c>
      <c r="J145" s="47">
        <v>10797</v>
      </c>
      <c r="K145" s="47">
        <v>2643</v>
      </c>
      <c r="L145" s="47">
        <v>0</v>
      </c>
      <c r="M145" s="47">
        <v>0</v>
      </c>
      <c r="N145" s="47">
        <v>2643</v>
      </c>
    </row>
    <row r="146" spans="1:14" ht="12.75">
      <c r="A146" s="32" t="s">
        <v>53</v>
      </c>
      <c r="B146" s="32" t="s">
        <v>633</v>
      </c>
      <c r="C146" s="32" t="s">
        <v>318</v>
      </c>
      <c r="D146" s="32" t="s">
        <v>53</v>
      </c>
      <c r="E146" s="32" t="s">
        <v>318</v>
      </c>
      <c r="F146" s="69">
        <v>1</v>
      </c>
      <c r="G146" s="47">
        <v>10331</v>
      </c>
      <c r="H146" s="47">
        <v>0</v>
      </c>
      <c r="I146" s="47">
        <v>4455</v>
      </c>
      <c r="J146" s="47">
        <v>14786</v>
      </c>
      <c r="K146" s="47">
        <v>5090</v>
      </c>
      <c r="L146" s="47">
        <v>0</v>
      </c>
      <c r="M146" s="47">
        <v>222</v>
      </c>
      <c r="N146" s="47">
        <v>5312</v>
      </c>
    </row>
    <row r="147" spans="1:14" ht="12.75">
      <c r="A147" s="32" t="s">
        <v>152</v>
      </c>
      <c r="B147" s="32" t="s">
        <v>633</v>
      </c>
      <c r="C147" s="32" t="s">
        <v>262</v>
      </c>
      <c r="D147" s="32" t="s">
        <v>152</v>
      </c>
      <c r="E147" s="32" t="s">
        <v>262</v>
      </c>
      <c r="F147" s="69">
        <v>1</v>
      </c>
      <c r="G147" s="47">
        <v>9733</v>
      </c>
      <c r="H147" s="47">
        <v>0</v>
      </c>
      <c r="I147" s="47">
        <v>0</v>
      </c>
      <c r="J147" s="47">
        <v>9733</v>
      </c>
      <c r="K147" s="47">
        <v>3485</v>
      </c>
      <c r="L147" s="47">
        <v>0</v>
      </c>
      <c r="M147" s="47">
        <v>0</v>
      </c>
      <c r="N147" s="47">
        <v>3485</v>
      </c>
    </row>
    <row r="148" spans="1:14" ht="12.75">
      <c r="A148" s="32" t="s">
        <v>105</v>
      </c>
      <c r="B148" s="32" t="s">
        <v>633</v>
      </c>
      <c r="C148" s="32" t="s">
        <v>370</v>
      </c>
      <c r="D148" s="32" t="s">
        <v>105</v>
      </c>
      <c r="E148" s="32" t="s">
        <v>370</v>
      </c>
      <c r="F148" s="69">
        <v>1</v>
      </c>
      <c r="G148" s="47">
        <v>8611</v>
      </c>
      <c r="H148" s="47">
        <v>0</v>
      </c>
      <c r="I148" s="47">
        <v>2623</v>
      </c>
      <c r="J148" s="47">
        <v>11234</v>
      </c>
      <c r="K148" s="47">
        <v>3749</v>
      </c>
      <c r="L148" s="47">
        <v>0</v>
      </c>
      <c r="M148" s="47">
        <v>0</v>
      </c>
      <c r="N148" s="47">
        <v>3749</v>
      </c>
    </row>
    <row r="149" spans="1:14" ht="12.75">
      <c r="A149" s="32" t="s">
        <v>128</v>
      </c>
      <c r="B149" s="32" t="s">
        <v>632</v>
      </c>
      <c r="C149" s="32" t="s">
        <v>319</v>
      </c>
      <c r="D149" s="32" t="s">
        <v>128</v>
      </c>
      <c r="E149" s="32" t="s">
        <v>319</v>
      </c>
      <c r="F149" s="69">
        <v>1</v>
      </c>
      <c r="G149" s="47">
        <v>12539</v>
      </c>
      <c r="H149" s="47">
        <v>1598</v>
      </c>
      <c r="I149" s="47">
        <v>6690</v>
      </c>
      <c r="J149" s="47">
        <v>20827</v>
      </c>
      <c r="K149" s="47">
        <v>4704</v>
      </c>
      <c r="L149" s="47">
        <v>75</v>
      </c>
      <c r="M149" s="47">
        <v>0</v>
      </c>
      <c r="N149" s="47">
        <v>4779</v>
      </c>
    </row>
    <row r="150" spans="1:14" ht="12.75">
      <c r="A150" s="32" t="s">
        <v>74</v>
      </c>
      <c r="B150" s="32" t="s">
        <v>632</v>
      </c>
      <c r="C150" s="32" t="s">
        <v>373</v>
      </c>
      <c r="D150" s="32" t="s">
        <v>74</v>
      </c>
      <c r="E150" s="32" t="s">
        <v>373</v>
      </c>
      <c r="F150" s="69">
        <v>1</v>
      </c>
      <c r="G150" s="47">
        <v>7610</v>
      </c>
      <c r="H150" s="47">
        <v>0</v>
      </c>
      <c r="I150" s="47">
        <v>0</v>
      </c>
      <c r="J150" s="47">
        <v>7610</v>
      </c>
      <c r="K150" s="47" t="e">
        <v>#VALUE!</v>
      </c>
      <c r="L150" s="47" t="e">
        <v>#VALUE!</v>
      </c>
      <c r="M150" s="47" t="e">
        <v>#VALUE!</v>
      </c>
      <c r="N150" s="47" t="e">
        <v>#VALUE!</v>
      </c>
    </row>
    <row r="151" spans="1:14" ht="12.75">
      <c r="A151" s="32" t="s">
        <v>214</v>
      </c>
      <c r="B151" s="32" t="s">
        <v>632</v>
      </c>
      <c r="C151" s="32" t="s">
        <v>326</v>
      </c>
      <c r="D151" s="32" t="s">
        <v>146</v>
      </c>
      <c r="E151" s="32" t="s">
        <v>300</v>
      </c>
      <c r="F151" s="69">
        <v>1</v>
      </c>
      <c r="G151" s="47">
        <v>0</v>
      </c>
      <c r="H151" s="47">
        <v>0</v>
      </c>
      <c r="I151" s="47">
        <v>2974</v>
      </c>
      <c r="J151" s="47">
        <v>2974</v>
      </c>
      <c r="K151" s="47">
        <v>0</v>
      </c>
      <c r="L151" s="47">
        <v>0</v>
      </c>
      <c r="M151" s="47">
        <v>0</v>
      </c>
      <c r="N151" s="47">
        <v>0</v>
      </c>
    </row>
    <row r="152" spans="1:14" ht="12.75">
      <c r="A152" s="32" t="s">
        <v>137</v>
      </c>
      <c r="B152" s="32" t="s">
        <v>633</v>
      </c>
      <c r="C152" s="32" t="s">
        <v>376</v>
      </c>
      <c r="D152" s="32" t="s">
        <v>137</v>
      </c>
      <c r="E152" s="32" t="s">
        <v>376</v>
      </c>
      <c r="F152" s="69">
        <v>1</v>
      </c>
      <c r="G152" s="47">
        <v>8386</v>
      </c>
      <c r="H152" s="47">
        <v>0</v>
      </c>
      <c r="I152" s="47">
        <v>4341</v>
      </c>
      <c r="J152" s="47">
        <v>12727</v>
      </c>
      <c r="K152" s="47">
        <v>2907</v>
      </c>
      <c r="L152" s="47">
        <v>0</v>
      </c>
      <c r="M152" s="47">
        <v>149</v>
      </c>
      <c r="N152" s="47">
        <v>3056</v>
      </c>
    </row>
    <row r="153" spans="1:14" ht="12.75">
      <c r="A153" s="32" t="s">
        <v>154</v>
      </c>
      <c r="B153" s="32" t="s">
        <v>633</v>
      </c>
      <c r="C153" s="32" t="s">
        <v>378</v>
      </c>
      <c r="D153" s="32" t="s">
        <v>154</v>
      </c>
      <c r="E153" s="32" t="s">
        <v>378</v>
      </c>
      <c r="F153" s="69">
        <v>1</v>
      </c>
      <c r="G153" s="47">
        <v>7616</v>
      </c>
      <c r="H153" s="47">
        <v>0</v>
      </c>
      <c r="I153" s="47">
        <v>3433</v>
      </c>
      <c r="J153" s="47">
        <v>11049</v>
      </c>
      <c r="K153" s="47">
        <v>3122</v>
      </c>
      <c r="L153" s="47">
        <v>0</v>
      </c>
      <c r="M153" s="47">
        <v>84</v>
      </c>
      <c r="N153" s="47">
        <v>3206</v>
      </c>
    </row>
    <row r="154" spans="1:14" ht="12.75">
      <c r="A154" s="32" t="s">
        <v>171</v>
      </c>
      <c r="B154" s="32" t="s">
        <v>633</v>
      </c>
      <c r="C154" s="32" t="s">
        <v>328</v>
      </c>
      <c r="D154" s="32" t="s">
        <v>52</v>
      </c>
      <c r="E154" s="32" t="s">
        <v>329</v>
      </c>
      <c r="F154" s="69">
        <v>1</v>
      </c>
      <c r="G154" s="47">
        <v>0</v>
      </c>
      <c r="H154" s="47">
        <v>0</v>
      </c>
      <c r="I154" s="47">
        <v>4541</v>
      </c>
      <c r="J154" s="47">
        <v>4541</v>
      </c>
      <c r="K154" s="47">
        <v>0</v>
      </c>
      <c r="L154" s="47">
        <v>0</v>
      </c>
      <c r="M154" s="47">
        <v>255</v>
      </c>
      <c r="N154" s="47">
        <v>255</v>
      </c>
    </row>
    <row r="155" spans="1:14" ht="12.75">
      <c r="A155" s="32" t="s">
        <v>52</v>
      </c>
      <c r="B155" s="32" t="s">
        <v>633</v>
      </c>
      <c r="C155" s="32" t="s">
        <v>329</v>
      </c>
      <c r="D155" s="32" t="s">
        <v>52</v>
      </c>
      <c r="E155" s="32" t="s">
        <v>329</v>
      </c>
      <c r="F155" s="69">
        <v>1</v>
      </c>
      <c r="G155" s="47">
        <v>8285</v>
      </c>
      <c r="H155" s="47">
        <v>0</v>
      </c>
      <c r="I155" s="47">
        <v>3067</v>
      </c>
      <c r="J155" s="47">
        <v>11352</v>
      </c>
      <c r="K155" s="47">
        <v>4083</v>
      </c>
      <c r="L155" s="47">
        <v>0</v>
      </c>
      <c r="M155" s="47">
        <v>52</v>
      </c>
      <c r="N155" s="47">
        <v>4135</v>
      </c>
    </row>
    <row r="156" spans="1:14" ht="12.75">
      <c r="A156" s="32" t="s">
        <v>186</v>
      </c>
      <c r="B156" s="32" t="s">
        <v>632</v>
      </c>
      <c r="C156" s="32" t="s">
        <v>332</v>
      </c>
      <c r="D156" s="32" t="s">
        <v>110</v>
      </c>
      <c r="E156" s="32" t="s">
        <v>596</v>
      </c>
      <c r="F156" s="69">
        <v>1</v>
      </c>
      <c r="G156" s="47">
        <v>0</v>
      </c>
      <c r="H156" s="47">
        <v>0</v>
      </c>
      <c r="I156" s="47">
        <v>504</v>
      </c>
      <c r="J156" s="47">
        <v>504</v>
      </c>
      <c r="K156" s="47">
        <v>0</v>
      </c>
      <c r="L156" s="47">
        <v>0</v>
      </c>
      <c r="M156" s="47">
        <v>0</v>
      </c>
      <c r="N156" s="47">
        <v>0</v>
      </c>
    </row>
    <row r="157" spans="1:14" ht="12.75">
      <c r="A157" s="32" t="s">
        <v>125</v>
      </c>
      <c r="B157" s="32" t="s">
        <v>633</v>
      </c>
      <c r="C157" s="32" t="s">
        <v>324</v>
      </c>
      <c r="D157" s="32" t="s">
        <v>125</v>
      </c>
      <c r="E157" s="32" t="s">
        <v>324</v>
      </c>
      <c r="F157" s="69">
        <v>1</v>
      </c>
      <c r="G157" s="47">
        <v>7388</v>
      </c>
      <c r="H157" s="47">
        <v>0</v>
      </c>
      <c r="I157" s="47">
        <v>5625</v>
      </c>
      <c r="J157" s="47">
        <v>13013</v>
      </c>
      <c r="K157" s="47">
        <v>3767</v>
      </c>
      <c r="L157" s="47">
        <v>0</v>
      </c>
      <c r="M157" s="47">
        <v>40</v>
      </c>
      <c r="N157" s="47">
        <v>3807</v>
      </c>
    </row>
    <row r="158" spans="1:14" ht="12.75">
      <c r="A158" s="32" t="s">
        <v>58</v>
      </c>
      <c r="B158" s="32" t="s">
        <v>632</v>
      </c>
      <c r="C158" s="32" t="s">
        <v>298</v>
      </c>
      <c r="D158" s="32" t="s">
        <v>58</v>
      </c>
      <c r="E158" s="32" t="s">
        <v>298</v>
      </c>
      <c r="F158" s="69">
        <v>1</v>
      </c>
      <c r="G158" s="47">
        <v>9843</v>
      </c>
      <c r="H158" s="47">
        <v>438</v>
      </c>
      <c r="I158" s="47">
        <v>9915</v>
      </c>
      <c r="J158" s="47">
        <v>20196</v>
      </c>
      <c r="K158" s="47">
        <v>5222</v>
      </c>
      <c r="L158" s="47">
        <v>0</v>
      </c>
      <c r="M158" s="47">
        <v>499</v>
      </c>
      <c r="N158" s="47">
        <v>5721</v>
      </c>
    </row>
    <row r="159" spans="1:14" ht="12.75">
      <c r="A159" s="32" t="s">
        <v>133</v>
      </c>
      <c r="B159" s="32" t="s">
        <v>634</v>
      </c>
      <c r="C159" s="32" t="s">
        <v>336</v>
      </c>
      <c r="D159" s="32" t="s">
        <v>133</v>
      </c>
      <c r="E159" s="32" t="s">
        <v>336</v>
      </c>
      <c r="F159" s="69">
        <v>1</v>
      </c>
      <c r="G159" s="47">
        <v>9693</v>
      </c>
      <c r="H159" s="47">
        <v>0</v>
      </c>
      <c r="I159" s="47">
        <v>0</v>
      </c>
      <c r="J159" s="47">
        <v>9693</v>
      </c>
      <c r="K159" s="47">
        <v>3607</v>
      </c>
      <c r="L159" s="47">
        <v>0</v>
      </c>
      <c r="M159" s="47">
        <v>0</v>
      </c>
      <c r="N159" s="47">
        <v>3607</v>
      </c>
    </row>
    <row r="160" spans="1:14" ht="12.75">
      <c r="A160" s="32" t="s">
        <v>334</v>
      </c>
      <c r="B160" s="32" t="s">
        <v>634</v>
      </c>
      <c r="C160" s="32" t="s">
        <v>335</v>
      </c>
      <c r="D160" s="32" t="s">
        <v>133</v>
      </c>
      <c r="E160" s="32" t="s">
        <v>336</v>
      </c>
      <c r="F160" s="69">
        <v>1</v>
      </c>
      <c r="G160" s="47">
        <v>0</v>
      </c>
      <c r="H160" s="47">
        <v>0</v>
      </c>
      <c r="I160" s="47">
        <v>2594</v>
      </c>
      <c r="J160" s="47">
        <v>2594</v>
      </c>
      <c r="K160" s="47">
        <v>0</v>
      </c>
      <c r="L160" s="47">
        <v>0</v>
      </c>
      <c r="M160" s="47">
        <v>148</v>
      </c>
      <c r="N160" s="47">
        <v>148</v>
      </c>
    </row>
    <row r="161" spans="1:14" ht="12.75">
      <c r="A161" s="32" t="s">
        <v>191</v>
      </c>
      <c r="B161" s="32" t="s">
        <v>634</v>
      </c>
      <c r="C161" s="32" t="s">
        <v>337</v>
      </c>
      <c r="D161" s="32" t="s">
        <v>84</v>
      </c>
      <c r="E161" s="32" t="s">
        <v>338</v>
      </c>
      <c r="F161" s="69">
        <v>1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</row>
    <row r="162" spans="1:14" ht="12.75">
      <c r="A162" s="32" t="s">
        <v>155</v>
      </c>
      <c r="B162" s="32" t="s">
        <v>634</v>
      </c>
      <c r="C162" s="32" t="s">
        <v>340</v>
      </c>
      <c r="D162" s="32" t="s">
        <v>84</v>
      </c>
      <c r="E162" s="32" t="s">
        <v>338</v>
      </c>
      <c r="F162" s="69">
        <v>1</v>
      </c>
      <c r="G162" s="47">
        <v>0</v>
      </c>
      <c r="H162" s="47">
        <v>0</v>
      </c>
      <c r="I162" s="47">
        <v>1408</v>
      </c>
      <c r="J162" s="47">
        <v>1408</v>
      </c>
      <c r="K162" s="47">
        <v>0</v>
      </c>
      <c r="L162" s="47">
        <v>0</v>
      </c>
      <c r="M162" s="47">
        <v>10</v>
      </c>
      <c r="N162" s="47">
        <v>10</v>
      </c>
    </row>
    <row r="163" spans="1:14" ht="12.75">
      <c r="A163" s="32" t="s">
        <v>205</v>
      </c>
      <c r="B163" s="32" t="s">
        <v>634</v>
      </c>
      <c r="C163" s="32" t="s">
        <v>342</v>
      </c>
      <c r="D163" s="32" t="s">
        <v>593</v>
      </c>
      <c r="E163" s="32" t="s">
        <v>594</v>
      </c>
      <c r="F163" s="69">
        <v>1</v>
      </c>
      <c r="G163" s="47">
        <v>0</v>
      </c>
      <c r="H163" s="47">
        <v>0</v>
      </c>
      <c r="I163" s="47">
        <v>2822</v>
      </c>
      <c r="J163" s="47">
        <v>2822</v>
      </c>
      <c r="K163" s="47">
        <v>0</v>
      </c>
      <c r="L163" s="47">
        <v>0</v>
      </c>
      <c r="M163" s="47">
        <v>63</v>
      </c>
      <c r="N163" s="47">
        <v>63</v>
      </c>
    </row>
    <row r="164" spans="1:14" ht="12.75">
      <c r="A164" s="32" t="s">
        <v>425</v>
      </c>
      <c r="B164" s="32" t="s">
        <v>634</v>
      </c>
      <c r="C164" s="32" t="s">
        <v>399</v>
      </c>
      <c r="D164" s="32" t="s">
        <v>175</v>
      </c>
      <c r="E164" s="32" t="s">
        <v>639</v>
      </c>
      <c r="F164" s="74">
        <v>1</v>
      </c>
      <c r="G164" s="47">
        <v>0</v>
      </c>
      <c r="H164" s="47">
        <v>0</v>
      </c>
      <c r="I164" s="47">
        <v>1816</v>
      </c>
      <c r="J164" s="47">
        <v>1816</v>
      </c>
      <c r="K164" s="47">
        <v>0</v>
      </c>
      <c r="L164" s="47">
        <v>0</v>
      </c>
      <c r="M164" s="47">
        <v>0</v>
      </c>
      <c r="N164" s="47">
        <v>0</v>
      </c>
    </row>
    <row r="165" spans="1:14" ht="12.75">
      <c r="A165" s="109" t="s">
        <v>606</v>
      </c>
      <c r="B165" s="109" t="s">
        <v>635</v>
      </c>
      <c r="C165" s="109" t="s">
        <v>607</v>
      </c>
      <c r="D165" s="109" t="s">
        <v>41</v>
      </c>
      <c r="E165" s="109" t="s">
        <v>608</v>
      </c>
      <c r="F165" s="110">
        <v>0.7</v>
      </c>
      <c r="G165" s="47">
        <v>0</v>
      </c>
      <c r="H165" s="47">
        <v>0</v>
      </c>
      <c r="I165" s="47">
        <v>5961.9</v>
      </c>
      <c r="J165" s="47">
        <v>5961.9</v>
      </c>
      <c r="K165" s="47">
        <v>0</v>
      </c>
      <c r="L165" s="47">
        <v>0</v>
      </c>
      <c r="M165" s="47">
        <v>361.9</v>
      </c>
      <c r="N165" s="47">
        <v>361.9</v>
      </c>
    </row>
    <row r="166" spans="1:14" ht="12.75">
      <c r="A166" s="109" t="s">
        <v>606</v>
      </c>
      <c r="B166" s="109" t="s">
        <v>635</v>
      </c>
      <c r="C166" s="109" t="s">
        <v>607</v>
      </c>
      <c r="D166" s="109" t="s">
        <v>139</v>
      </c>
      <c r="E166" s="109" t="s">
        <v>394</v>
      </c>
      <c r="F166" s="110">
        <v>0.3</v>
      </c>
      <c r="G166" s="47">
        <v>0</v>
      </c>
      <c r="H166" s="47">
        <v>0</v>
      </c>
      <c r="I166" s="47">
        <v>2555.1</v>
      </c>
      <c r="J166" s="47">
        <v>2555.1</v>
      </c>
      <c r="K166" s="47">
        <v>0</v>
      </c>
      <c r="L166" s="47">
        <v>0</v>
      </c>
      <c r="M166" s="47">
        <v>155.1</v>
      </c>
      <c r="N166" s="47">
        <v>155.1</v>
      </c>
    </row>
    <row r="167" spans="1:14" ht="12.75">
      <c r="A167" s="32" t="s">
        <v>165</v>
      </c>
      <c r="B167" s="32" t="s">
        <v>634</v>
      </c>
      <c r="C167" s="32" t="s">
        <v>386</v>
      </c>
      <c r="D167" s="32" t="s">
        <v>165</v>
      </c>
      <c r="E167" s="32" t="s">
        <v>386</v>
      </c>
      <c r="F167" s="69">
        <v>1</v>
      </c>
      <c r="G167" s="47">
        <v>8616</v>
      </c>
      <c r="H167" s="47">
        <v>1120</v>
      </c>
      <c r="I167" s="47">
        <v>3133</v>
      </c>
      <c r="J167" s="47">
        <v>12869</v>
      </c>
      <c r="K167" s="47">
        <v>3921</v>
      </c>
      <c r="L167" s="47">
        <v>0</v>
      </c>
      <c r="M167" s="47">
        <v>139</v>
      </c>
      <c r="N167" s="47">
        <v>4060</v>
      </c>
    </row>
    <row r="168" spans="1:14" ht="12.75">
      <c r="A168" s="32" t="s">
        <v>108</v>
      </c>
      <c r="B168" s="32" t="s">
        <v>634</v>
      </c>
      <c r="C168" s="32" t="s">
        <v>387</v>
      </c>
      <c r="D168" s="32" t="s">
        <v>108</v>
      </c>
      <c r="E168" s="32" t="s">
        <v>387</v>
      </c>
      <c r="F168" s="69">
        <v>1</v>
      </c>
      <c r="G168" s="47">
        <v>11218</v>
      </c>
      <c r="H168" s="47">
        <v>0</v>
      </c>
      <c r="I168" s="47">
        <v>3894</v>
      </c>
      <c r="J168" s="47">
        <v>15112</v>
      </c>
      <c r="K168" s="47">
        <v>3119</v>
      </c>
      <c r="L168" s="47">
        <v>0</v>
      </c>
      <c r="M168" s="47">
        <v>18</v>
      </c>
      <c r="N168" s="47">
        <v>3137</v>
      </c>
    </row>
    <row r="169" spans="1:14" ht="12.75">
      <c r="A169" s="32" t="s">
        <v>50</v>
      </c>
      <c r="B169" s="32" t="s">
        <v>635</v>
      </c>
      <c r="C169" s="32" t="s">
        <v>388</v>
      </c>
      <c r="D169" s="32" t="s">
        <v>50</v>
      </c>
      <c r="E169" s="32" t="s">
        <v>388</v>
      </c>
      <c r="F169" s="69">
        <v>1</v>
      </c>
      <c r="G169" s="47">
        <v>4735</v>
      </c>
      <c r="H169" s="47">
        <v>0</v>
      </c>
      <c r="I169" s="47">
        <v>3686</v>
      </c>
      <c r="J169" s="47">
        <v>8421</v>
      </c>
      <c r="K169" s="47">
        <v>1730</v>
      </c>
      <c r="L169" s="47">
        <v>0</v>
      </c>
      <c r="M169" s="47">
        <v>6</v>
      </c>
      <c r="N169" s="47">
        <v>1736</v>
      </c>
    </row>
    <row r="170" spans="1:14" ht="12.75">
      <c r="A170" s="32" t="s">
        <v>217</v>
      </c>
      <c r="B170" s="32" t="s">
        <v>634</v>
      </c>
      <c r="C170" s="32" t="s">
        <v>346</v>
      </c>
      <c r="D170" s="32" t="s">
        <v>593</v>
      </c>
      <c r="E170" s="32" t="s">
        <v>594</v>
      </c>
      <c r="F170" s="69">
        <v>1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</row>
    <row r="171" spans="1:14" ht="12.75">
      <c r="A171" s="32" t="s">
        <v>141</v>
      </c>
      <c r="B171" s="32" t="s">
        <v>634</v>
      </c>
      <c r="C171" s="32" t="s">
        <v>357</v>
      </c>
      <c r="D171" s="32" t="s">
        <v>141</v>
      </c>
      <c r="E171" s="32" t="s">
        <v>357</v>
      </c>
      <c r="F171" s="69">
        <v>1</v>
      </c>
      <c r="G171" s="47">
        <v>11881</v>
      </c>
      <c r="H171" s="47">
        <v>0</v>
      </c>
      <c r="I171" s="47">
        <v>12600</v>
      </c>
      <c r="J171" s="47">
        <v>24481</v>
      </c>
      <c r="K171" s="47">
        <v>6523</v>
      </c>
      <c r="L171" s="47">
        <v>0</v>
      </c>
      <c r="M171" s="47">
        <v>410</v>
      </c>
      <c r="N171" s="47">
        <v>6933</v>
      </c>
    </row>
    <row r="172" spans="1:14" ht="12.75">
      <c r="A172" s="32" t="s">
        <v>158</v>
      </c>
      <c r="B172" s="32" t="s">
        <v>634</v>
      </c>
      <c r="C172" s="32" t="s">
        <v>391</v>
      </c>
      <c r="D172" s="32" t="s">
        <v>158</v>
      </c>
      <c r="E172" s="32" t="s">
        <v>391</v>
      </c>
      <c r="F172" s="69">
        <v>1</v>
      </c>
      <c r="G172" s="47">
        <v>10135</v>
      </c>
      <c r="H172" s="47">
        <v>0</v>
      </c>
      <c r="I172" s="47">
        <v>3388</v>
      </c>
      <c r="J172" s="47">
        <v>13523</v>
      </c>
      <c r="K172" s="47">
        <v>3573</v>
      </c>
      <c r="L172" s="47">
        <v>0</v>
      </c>
      <c r="M172" s="47">
        <v>39</v>
      </c>
      <c r="N172" s="47">
        <v>3612</v>
      </c>
    </row>
    <row r="173" spans="1:14" ht="12.75">
      <c r="A173" s="32" t="s">
        <v>420</v>
      </c>
      <c r="B173" s="32" t="s">
        <v>634</v>
      </c>
      <c r="C173" s="32" t="s">
        <v>421</v>
      </c>
      <c r="D173" s="32" t="s">
        <v>158</v>
      </c>
      <c r="E173" s="32" t="s">
        <v>391</v>
      </c>
      <c r="F173" s="69">
        <v>1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</row>
    <row r="174" spans="1:14" ht="12.75">
      <c r="A174" s="32" t="s">
        <v>206</v>
      </c>
      <c r="B174" s="32" t="s">
        <v>635</v>
      </c>
      <c r="C174" s="32" t="s">
        <v>347</v>
      </c>
      <c r="D174" s="32" t="s">
        <v>81</v>
      </c>
      <c r="E174" s="32" t="s">
        <v>348</v>
      </c>
      <c r="F174" s="69">
        <v>1</v>
      </c>
      <c r="G174" s="47">
        <v>0</v>
      </c>
      <c r="H174" s="47">
        <v>0</v>
      </c>
      <c r="I174" s="47">
        <v>1279</v>
      </c>
      <c r="J174" s="47">
        <v>1279</v>
      </c>
      <c r="K174" s="47">
        <v>0</v>
      </c>
      <c r="L174" s="47">
        <v>0</v>
      </c>
      <c r="M174" s="47">
        <v>0</v>
      </c>
      <c r="N174" s="47">
        <v>0</v>
      </c>
    </row>
    <row r="175" spans="1:14" ht="12.75">
      <c r="A175" s="32" t="s">
        <v>429</v>
      </c>
      <c r="B175" s="32" t="s">
        <v>634</v>
      </c>
      <c r="C175" s="32" t="s">
        <v>428</v>
      </c>
      <c r="D175" s="32" t="s">
        <v>134</v>
      </c>
      <c r="E175" s="32" t="s">
        <v>356</v>
      </c>
      <c r="F175" s="69">
        <v>1</v>
      </c>
      <c r="G175" s="47">
        <v>0</v>
      </c>
      <c r="H175" s="47">
        <v>0</v>
      </c>
      <c r="I175" s="47">
        <v>2458</v>
      </c>
      <c r="J175" s="47">
        <v>2458</v>
      </c>
      <c r="K175" s="47">
        <v>0</v>
      </c>
      <c r="L175" s="47">
        <v>0</v>
      </c>
      <c r="M175" s="47">
        <v>0</v>
      </c>
      <c r="N175" s="47">
        <v>0</v>
      </c>
    </row>
    <row r="176" spans="1:14" ht="12.75">
      <c r="A176" s="32" t="s">
        <v>67</v>
      </c>
      <c r="B176" s="32" t="s">
        <v>634</v>
      </c>
      <c r="C176" s="32" t="s">
        <v>343</v>
      </c>
      <c r="D176" s="32" t="s">
        <v>67</v>
      </c>
      <c r="E176" s="32" t="s">
        <v>343</v>
      </c>
      <c r="F176" s="69">
        <v>1</v>
      </c>
      <c r="G176" s="47">
        <v>21997</v>
      </c>
      <c r="H176" s="47">
        <v>0</v>
      </c>
      <c r="I176" s="47">
        <v>0</v>
      </c>
      <c r="J176" s="47">
        <v>21997</v>
      </c>
      <c r="K176" s="47" t="e">
        <v>#VALUE!</v>
      </c>
      <c r="L176" s="47" t="e">
        <v>#VALUE!</v>
      </c>
      <c r="M176" s="47" t="e">
        <v>#VALUE!</v>
      </c>
      <c r="N176" s="47" t="e">
        <v>#VALUE!</v>
      </c>
    </row>
    <row r="177" spans="1:14" ht="12.75">
      <c r="A177" s="32" t="s">
        <v>597</v>
      </c>
      <c r="B177" s="32" t="s">
        <v>635</v>
      </c>
      <c r="C177" s="32" t="s">
        <v>598</v>
      </c>
      <c r="D177" s="32" t="s">
        <v>129</v>
      </c>
      <c r="E177" s="32" t="s">
        <v>350</v>
      </c>
      <c r="F177" s="69">
        <v>1</v>
      </c>
      <c r="G177" s="47">
        <v>0</v>
      </c>
      <c r="H177" s="47">
        <v>0</v>
      </c>
      <c r="I177" s="47">
        <v>6586</v>
      </c>
      <c r="J177" s="47">
        <v>6586</v>
      </c>
      <c r="K177" s="47">
        <v>0</v>
      </c>
      <c r="L177" s="47">
        <v>0</v>
      </c>
      <c r="M177" s="47">
        <v>10</v>
      </c>
      <c r="N177" s="47">
        <v>10</v>
      </c>
    </row>
    <row r="178" spans="1:14" ht="12.75">
      <c r="A178" s="32" t="s">
        <v>129</v>
      </c>
      <c r="B178" s="32" t="s">
        <v>635</v>
      </c>
      <c r="C178" s="32" t="s">
        <v>350</v>
      </c>
      <c r="D178" s="32" t="s">
        <v>129</v>
      </c>
      <c r="E178" s="32" t="s">
        <v>350</v>
      </c>
      <c r="F178" s="69">
        <v>1</v>
      </c>
      <c r="G178" s="47">
        <v>12953</v>
      </c>
      <c r="H178" s="47">
        <v>0</v>
      </c>
      <c r="I178" s="47">
        <v>0</v>
      </c>
      <c r="J178" s="47">
        <v>12953</v>
      </c>
      <c r="K178" s="47">
        <v>4976</v>
      </c>
      <c r="L178" s="47">
        <v>0</v>
      </c>
      <c r="M178" s="47">
        <v>0</v>
      </c>
      <c r="N178" s="47">
        <v>4976</v>
      </c>
    </row>
    <row r="179" spans="1:14" ht="12.75">
      <c r="A179" s="32" t="s">
        <v>106</v>
      </c>
      <c r="B179" s="32" t="s">
        <v>635</v>
      </c>
      <c r="C179" s="32" t="s">
        <v>392</v>
      </c>
      <c r="D179" s="32" t="s">
        <v>106</v>
      </c>
      <c r="E179" s="32" t="s">
        <v>392</v>
      </c>
      <c r="F179" s="69">
        <v>1</v>
      </c>
      <c r="G179" s="47">
        <v>5249</v>
      </c>
      <c r="H179" s="47">
        <v>0</v>
      </c>
      <c r="I179" s="47">
        <v>5466</v>
      </c>
      <c r="J179" s="47">
        <v>10715</v>
      </c>
      <c r="K179" s="47">
        <v>2364</v>
      </c>
      <c r="L179" s="47">
        <v>0</v>
      </c>
      <c r="M179" s="47">
        <v>336</v>
      </c>
      <c r="N179" s="47">
        <v>2700</v>
      </c>
    </row>
    <row r="180" spans="1:14" ht="12.75">
      <c r="A180" s="32" t="s">
        <v>107</v>
      </c>
      <c r="B180" s="32" t="s">
        <v>634</v>
      </c>
      <c r="C180" s="32" t="s">
        <v>341</v>
      </c>
      <c r="D180" s="32" t="s">
        <v>107</v>
      </c>
      <c r="E180" s="32" t="s">
        <v>341</v>
      </c>
      <c r="F180" s="69">
        <v>1</v>
      </c>
      <c r="G180" s="47">
        <v>12127</v>
      </c>
      <c r="H180" s="47">
        <v>0</v>
      </c>
      <c r="I180" s="47">
        <v>615</v>
      </c>
      <c r="J180" s="47">
        <v>12742</v>
      </c>
      <c r="K180" s="47">
        <v>3705</v>
      </c>
      <c r="L180" s="47">
        <v>0</v>
      </c>
      <c r="M180" s="47">
        <v>0</v>
      </c>
      <c r="N180" s="47">
        <v>3705</v>
      </c>
    </row>
    <row r="181" spans="1:14" ht="12.75">
      <c r="A181" s="32" t="s">
        <v>187</v>
      </c>
      <c r="B181" s="32" t="s">
        <v>634</v>
      </c>
      <c r="C181" s="32" t="s">
        <v>352</v>
      </c>
      <c r="D181" s="32" t="s">
        <v>39</v>
      </c>
      <c r="E181" s="32" t="s">
        <v>353</v>
      </c>
      <c r="F181" s="69">
        <v>1</v>
      </c>
      <c r="G181" s="47">
        <v>0</v>
      </c>
      <c r="H181" s="47">
        <v>0</v>
      </c>
      <c r="I181" s="47">
        <v>1442</v>
      </c>
      <c r="J181" s="47">
        <v>1442</v>
      </c>
      <c r="K181" s="47">
        <v>0</v>
      </c>
      <c r="L181" s="47">
        <v>0</v>
      </c>
      <c r="M181" s="47">
        <v>0</v>
      </c>
      <c r="N181" s="47">
        <v>0</v>
      </c>
    </row>
    <row r="182" spans="1:14" ht="12.75">
      <c r="A182" s="73" t="s">
        <v>754</v>
      </c>
      <c r="B182" s="73" t="s">
        <v>634</v>
      </c>
      <c r="C182" s="73" t="s">
        <v>755</v>
      </c>
      <c r="D182" s="32" t="s">
        <v>158</v>
      </c>
      <c r="E182" s="32" t="s">
        <v>391</v>
      </c>
      <c r="F182" s="69">
        <v>1</v>
      </c>
      <c r="G182" s="47">
        <v>0</v>
      </c>
      <c r="H182" s="47">
        <v>0</v>
      </c>
      <c r="I182" s="47">
        <v>1597</v>
      </c>
      <c r="J182" s="47">
        <v>1597</v>
      </c>
      <c r="K182" s="47">
        <v>0</v>
      </c>
      <c r="L182" s="47">
        <v>0</v>
      </c>
      <c r="M182" s="47">
        <v>0</v>
      </c>
      <c r="N182" s="47">
        <v>0</v>
      </c>
    </row>
    <row r="183" spans="1:14" ht="12.75">
      <c r="A183" s="32" t="s">
        <v>37</v>
      </c>
      <c r="B183" s="32" t="s">
        <v>634</v>
      </c>
      <c r="C183" s="32" t="s">
        <v>393</v>
      </c>
      <c r="D183" s="32" t="s">
        <v>37</v>
      </c>
      <c r="E183" s="32" t="s">
        <v>393</v>
      </c>
      <c r="F183" s="69">
        <v>1</v>
      </c>
      <c r="G183" s="47">
        <v>3769</v>
      </c>
      <c r="H183" s="47">
        <v>0</v>
      </c>
      <c r="I183" s="47">
        <v>2461</v>
      </c>
      <c r="J183" s="47">
        <v>6230</v>
      </c>
      <c r="K183" s="47">
        <v>1719</v>
      </c>
      <c r="L183" s="47">
        <v>0</v>
      </c>
      <c r="M183" s="47">
        <v>40</v>
      </c>
      <c r="N183" s="47">
        <v>1759</v>
      </c>
    </row>
    <row r="184" spans="1:14" ht="12.75">
      <c r="A184" s="32" t="s">
        <v>177</v>
      </c>
      <c r="B184" s="32" t="s">
        <v>634</v>
      </c>
      <c r="C184" s="32" t="s">
        <v>355</v>
      </c>
      <c r="D184" s="32" t="s">
        <v>141</v>
      </c>
      <c r="E184" s="32" t="s">
        <v>357</v>
      </c>
      <c r="F184" s="69">
        <v>0.5369435934402595</v>
      </c>
      <c r="G184" s="47">
        <v>0</v>
      </c>
      <c r="H184" s="47">
        <v>0</v>
      </c>
      <c r="I184" s="47">
        <v>5336.682375202739</v>
      </c>
      <c r="J184" s="47">
        <v>5336.682375202739</v>
      </c>
      <c r="K184" s="47">
        <v>0</v>
      </c>
      <c r="L184" s="47">
        <v>0</v>
      </c>
      <c r="M184" s="47">
        <v>22.01468733105064</v>
      </c>
      <c r="N184" s="47">
        <v>22.01468733105064</v>
      </c>
    </row>
    <row r="185" spans="1:14" ht="12.75">
      <c r="A185" s="32" t="s">
        <v>177</v>
      </c>
      <c r="B185" s="32" t="s">
        <v>634</v>
      </c>
      <c r="C185" s="32" t="s">
        <v>355</v>
      </c>
      <c r="D185" s="32" t="s">
        <v>117</v>
      </c>
      <c r="E185" s="32" t="s">
        <v>358</v>
      </c>
      <c r="F185" s="69">
        <v>0.4630564065597405</v>
      </c>
      <c r="G185" s="47">
        <v>0</v>
      </c>
      <c r="H185" s="47">
        <v>0</v>
      </c>
      <c r="I185" s="47">
        <v>4602.317624797261</v>
      </c>
      <c r="J185" s="47">
        <v>4602.317624797261</v>
      </c>
      <c r="K185" s="47">
        <v>0</v>
      </c>
      <c r="L185" s="47">
        <v>0</v>
      </c>
      <c r="M185" s="47">
        <v>18.985312668949362</v>
      </c>
      <c r="N185" s="47">
        <v>18.985312668949362</v>
      </c>
    </row>
    <row r="186" spans="1:14" ht="12.75">
      <c r="A186" s="32" t="s">
        <v>149</v>
      </c>
      <c r="B186" s="32" t="s">
        <v>634</v>
      </c>
      <c r="C186" s="32" t="s">
        <v>382</v>
      </c>
      <c r="D186" s="32" t="s">
        <v>149</v>
      </c>
      <c r="E186" s="32" t="s">
        <v>382</v>
      </c>
      <c r="F186" s="69">
        <v>1</v>
      </c>
      <c r="G186" s="47">
        <v>18094</v>
      </c>
      <c r="H186" s="47">
        <v>0</v>
      </c>
      <c r="I186" s="47">
        <v>2401</v>
      </c>
      <c r="J186" s="47">
        <v>20495</v>
      </c>
      <c r="K186" s="47">
        <v>2625</v>
      </c>
      <c r="L186" s="47">
        <v>0</v>
      </c>
      <c r="M186" s="47">
        <v>10</v>
      </c>
      <c r="N186" s="47">
        <v>2635</v>
      </c>
    </row>
    <row r="187" spans="1:14" ht="12.75">
      <c r="A187" s="32" t="s">
        <v>117</v>
      </c>
      <c r="B187" s="32" t="s">
        <v>634</v>
      </c>
      <c r="C187" s="32" t="s">
        <v>358</v>
      </c>
      <c r="D187" s="32" t="s">
        <v>117</v>
      </c>
      <c r="E187" s="32" t="s">
        <v>358</v>
      </c>
      <c r="F187" s="69">
        <v>1</v>
      </c>
      <c r="G187" s="47">
        <v>8643</v>
      </c>
      <c r="H187" s="47">
        <v>0</v>
      </c>
      <c r="I187" s="47">
        <v>8205</v>
      </c>
      <c r="J187" s="47">
        <v>16848</v>
      </c>
      <c r="K187" s="47">
        <v>3044</v>
      </c>
      <c r="L187" s="47">
        <v>0</v>
      </c>
      <c r="M187" s="47">
        <v>846</v>
      </c>
      <c r="N187" s="47">
        <v>3890</v>
      </c>
    </row>
    <row r="188" spans="1:14" ht="12.75">
      <c r="A188" s="32" t="s">
        <v>139</v>
      </c>
      <c r="B188" s="32" t="s">
        <v>635</v>
      </c>
      <c r="C188" s="32" t="s">
        <v>394</v>
      </c>
      <c r="D188" s="32" t="s">
        <v>139</v>
      </c>
      <c r="E188" s="32" t="s">
        <v>394</v>
      </c>
      <c r="F188" s="69">
        <v>1</v>
      </c>
      <c r="G188" s="47">
        <v>9020</v>
      </c>
      <c r="H188" s="47">
        <v>0</v>
      </c>
      <c r="I188" s="47">
        <v>0</v>
      </c>
      <c r="J188" s="47">
        <v>9020</v>
      </c>
      <c r="K188" s="47">
        <v>2639</v>
      </c>
      <c r="L188" s="47">
        <v>0</v>
      </c>
      <c r="M188" s="47">
        <v>0</v>
      </c>
      <c r="N188" s="47">
        <v>2639</v>
      </c>
    </row>
    <row r="189" spans="1:14" ht="12.75">
      <c r="A189" s="32" t="s">
        <v>207</v>
      </c>
      <c r="B189" s="32" t="s">
        <v>635</v>
      </c>
      <c r="C189" s="32" t="s">
        <v>360</v>
      </c>
      <c r="D189" s="32" t="s">
        <v>81</v>
      </c>
      <c r="E189" s="32" t="s">
        <v>348</v>
      </c>
      <c r="F189" s="69">
        <v>1</v>
      </c>
      <c r="G189" s="47">
        <v>0</v>
      </c>
      <c r="H189" s="47">
        <v>0</v>
      </c>
      <c r="I189" s="47">
        <v>95</v>
      </c>
      <c r="J189" s="47">
        <v>95</v>
      </c>
      <c r="K189" s="47">
        <v>0</v>
      </c>
      <c r="L189" s="47">
        <v>0</v>
      </c>
      <c r="M189" s="47">
        <v>0</v>
      </c>
      <c r="N189" s="47">
        <v>0</v>
      </c>
    </row>
    <row r="190" spans="1:14" ht="12.75">
      <c r="A190" s="32" t="s">
        <v>113</v>
      </c>
      <c r="B190" s="32" t="s">
        <v>634</v>
      </c>
      <c r="C190" s="32" t="s">
        <v>362</v>
      </c>
      <c r="D190" s="32" t="s">
        <v>132</v>
      </c>
      <c r="E190" s="32" t="s">
        <v>363</v>
      </c>
      <c r="F190" s="69">
        <v>0.828</v>
      </c>
      <c r="G190" s="47">
        <v>0</v>
      </c>
      <c r="H190" s="47">
        <v>0</v>
      </c>
      <c r="I190" s="47">
        <v>3104.172</v>
      </c>
      <c r="J190" s="47">
        <v>3104.172</v>
      </c>
      <c r="K190" s="47">
        <v>0</v>
      </c>
      <c r="L190" s="47">
        <v>0</v>
      </c>
      <c r="M190" s="47">
        <v>352.728</v>
      </c>
      <c r="N190" s="47">
        <v>352.728</v>
      </c>
    </row>
    <row r="191" spans="1:14" ht="12.75">
      <c r="A191" s="32" t="s">
        <v>113</v>
      </c>
      <c r="B191" s="32" t="s">
        <v>634</v>
      </c>
      <c r="C191" s="32" t="s">
        <v>362</v>
      </c>
      <c r="D191" s="32" t="s">
        <v>84</v>
      </c>
      <c r="E191" s="32" t="s">
        <v>338</v>
      </c>
      <c r="F191" s="69">
        <v>0.172</v>
      </c>
      <c r="G191" s="47">
        <v>0</v>
      </c>
      <c r="H191" s="47">
        <v>0</v>
      </c>
      <c r="I191" s="47">
        <v>644.828</v>
      </c>
      <c r="J191" s="47">
        <v>644.828</v>
      </c>
      <c r="K191" s="47">
        <v>0</v>
      </c>
      <c r="L191" s="47">
        <v>0</v>
      </c>
      <c r="M191" s="47">
        <v>73.27199999999999</v>
      </c>
      <c r="N191" s="47">
        <v>73.27199999999999</v>
      </c>
    </row>
    <row r="192" spans="1:14" ht="12.75">
      <c r="A192" s="32" t="s">
        <v>132</v>
      </c>
      <c r="B192" s="32" t="s">
        <v>634</v>
      </c>
      <c r="C192" s="32" t="s">
        <v>363</v>
      </c>
      <c r="D192" s="32" t="s">
        <v>132</v>
      </c>
      <c r="E192" s="32" t="s">
        <v>363</v>
      </c>
      <c r="F192" s="69">
        <v>1</v>
      </c>
      <c r="G192" s="47">
        <v>13177</v>
      </c>
      <c r="H192" s="47">
        <v>1824</v>
      </c>
      <c r="I192" s="47">
        <v>623</v>
      </c>
      <c r="J192" s="47">
        <v>15624</v>
      </c>
      <c r="K192" s="47">
        <v>4627</v>
      </c>
      <c r="L192" s="47">
        <v>0</v>
      </c>
      <c r="M192" s="47">
        <v>9</v>
      </c>
      <c r="N192" s="47">
        <v>4636</v>
      </c>
    </row>
    <row r="193" spans="1:14" ht="12.75">
      <c r="A193" s="32" t="s">
        <v>209</v>
      </c>
      <c r="B193" s="32" t="s">
        <v>635</v>
      </c>
      <c r="C193" s="32" t="s">
        <v>197</v>
      </c>
      <c r="D193" s="32" t="s">
        <v>63</v>
      </c>
      <c r="E193" s="32" t="s">
        <v>366</v>
      </c>
      <c r="F193" s="69">
        <v>1</v>
      </c>
      <c r="G193" s="47">
        <v>0</v>
      </c>
      <c r="H193" s="47">
        <v>0</v>
      </c>
      <c r="I193" s="47">
        <v>869</v>
      </c>
      <c r="J193" s="47">
        <v>869</v>
      </c>
      <c r="K193" s="47">
        <v>0</v>
      </c>
      <c r="L193" s="47">
        <v>0</v>
      </c>
      <c r="M193" s="47">
        <v>21</v>
      </c>
      <c r="N193" s="47">
        <v>21</v>
      </c>
    </row>
    <row r="194" spans="1:14" ht="12.75">
      <c r="A194" s="32" t="s">
        <v>591</v>
      </c>
      <c r="B194" s="32" t="s">
        <v>634</v>
      </c>
      <c r="C194" s="32" t="s">
        <v>592</v>
      </c>
      <c r="D194" s="32" t="s">
        <v>82</v>
      </c>
      <c r="E194" s="32" t="s">
        <v>375</v>
      </c>
      <c r="F194" s="69">
        <v>1</v>
      </c>
      <c r="G194" s="47">
        <v>0</v>
      </c>
      <c r="H194" s="47">
        <v>0</v>
      </c>
      <c r="I194" s="47">
        <v>3026</v>
      </c>
      <c r="J194" s="47">
        <v>3026</v>
      </c>
      <c r="K194" s="47">
        <v>0</v>
      </c>
      <c r="L194" s="47">
        <v>0</v>
      </c>
      <c r="M194" s="47">
        <v>23</v>
      </c>
      <c r="N194" s="47">
        <v>23</v>
      </c>
    </row>
    <row r="195" spans="1:14" ht="12.75">
      <c r="A195" s="32" t="s">
        <v>96</v>
      </c>
      <c r="B195" s="32" t="s">
        <v>635</v>
      </c>
      <c r="C195" s="32" t="s">
        <v>396</v>
      </c>
      <c r="D195" s="32" t="s">
        <v>96</v>
      </c>
      <c r="E195" s="32" t="s">
        <v>396</v>
      </c>
      <c r="F195" s="69">
        <v>1</v>
      </c>
      <c r="G195" s="47">
        <v>8044</v>
      </c>
      <c r="H195" s="47">
        <v>247</v>
      </c>
      <c r="I195" s="47">
        <v>4295</v>
      </c>
      <c r="J195" s="47">
        <v>12586</v>
      </c>
      <c r="K195" s="47" t="e">
        <v>#VALUE!</v>
      </c>
      <c r="L195" s="47" t="e">
        <v>#VALUE!</v>
      </c>
      <c r="M195" s="47" t="e">
        <v>#VALUE!</v>
      </c>
      <c r="N195" s="47" t="e">
        <v>#VALUE!</v>
      </c>
    </row>
    <row r="196" spans="1:14" ht="12.75">
      <c r="A196" s="32" t="s">
        <v>83</v>
      </c>
      <c r="B196" s="32" t="s">
        <v>634</v>
      </c>
      <c r="C196" s="32" t="s">
        <v>379</v>
      </c>
      <c r="D196" s="32" t="s">
        <v>83</v>
      </c>
      <c r="E196" s="32" t="s">
        <v>379</v>
      </c>
      <c r="F196" s="69">
        <v>1</v>
      </c>
      <c r="G196" s="47">
        <v>10727</v>
      </c>
      <c r="H196" s="47">
        <v>732</v>
      </c>
      <c r="I196" s="47">
        <v>3860</v>
      </c>
      <c r="J196" s="47">
        <v>15319</v>
      </c>
      <c r="K196" s="47" t="e">
        <v>#VALUE!</v>
      </c>
      <c r="L196" s="47" t="e">
        <v>#VALUE!</v>
      </c>
      <c r="M196" s="47" t="e">
        <v>#VALUE!</v>
      </c>
      <c r="N196" s="47" t="e">
        <v>#VALUE!</v>
      </c>
    </row>
    <row r="197" spans="1:14" ht="12.75">
      <c r="A197" s="32" t="s">
        <v>118</v>
      </c>
      <c r="B197" s="32" t="s">
        <v>634</v>
      </c>
      <c r="C197" s="32" t="s">
        <v>367</v>
      </c>
      <c r="D197" s="32" t="s">
        <v>134</v>
      </c>
      <c r="E197" s="32" t="s">
        <v>356</v>
      </c>
      <c r="F197" s="69">
        <v>1</v>
      </c>
      <c r="G197" s="47">
        <v>0</v>
      </c>
      <c r="H197" s="47">
        <v>0</v>
      </c>
      <c r="I197" s="47">
        <v>1648</v>
      </c>
      <c r="J197" s="47">
        <v>1648</v>
      </c>
      <c r="K197" s="47">
        <v>0</v>
      </c>
      <c r="L197" s="47">
        <v>0</v>
      </c>
      <c r="M197" s="47">
        <v>5</v>
      </c>
      <c r="N197" s="47">
        <v>5</v>
      </c>
    </row>
    <row r="198" spans="1:14" ht="12.75">
      <c r="A198" s="32" t="s">
        <v>84</v>
      </c>
      <c r="B198" s="32" t="s">
        <v>634</v>
      </c>
      <c r="C198" s="32" t="s">
        <v>338</v>
      </c>
      <c r="D198" s="32" t="s">
        <v>84</v>
      </c>
      <c r="E198" s="32" t="s">
        <v>338</v>
      </c>
      <c r="F198" s="69">
        <v>1</v>
      </c>
      <c r="G198" s="47">
        <v>12787</v>
      </c>
      <c r="H198" s="47">
        <v>2392</v>
      </c>
      <c r="I198" s="47">
        <v>0</v>
      </c>
      <c r="J198" s="47">
        <v>15179</v>
      </c>
      <c r="K198" s="47">
        <v>3679</v>
      </c>
      <c r="L198" s="47">
        <v>22</v>
      </c>
      <c r="M198" s="47">
        <v>0</v>
      </c>
      <c r="N198" s="47">
        <v>3701</v>
      </c>
    </row>
    <row r="199" spans="1:14" ht="12.75">
      <c r="A199" s="32" t="s">
        <v>68</v>
      </c>
      <c r="B199" s="32" t="s">
        <v>635</v>
      </c>
      <c r="C199" s="32" t="s">
        <v>397</v>
      </c>
      <c r="D199" s="32" t="s">
        <v>68</v>
      </c>
      <c r="E199" s="32" t="s">
        <v>397</v>
      </c>
      <c r="F199" s="69">
        <v>1</v>
      </c>
      <c r="G199" s="47">
        <v>6393</v>
      </c>
      <c r="H199" s="47">
        <v>0</v>
      </c>
      <c r="I199" s="47">
        <v>12274</v>
      </c>
      <c r="J199" s="47">
        <v>18667</v>
      </c>
      <c r="K199" s="47">
        <v>3443</v>
      </c>
      <c r="L199" s="47">
        <v>0</v>
      </c>
      <c r="M199" s="47">
        <v>462</v>
      </c>
      <c r="N199" s="47">
        <v>3905</v>
      </c>
    </row>
    <row r="200" spans="1:14" ht="12.75">
      <c r="A200" s="32" t="s">
        <v>81</v>
      </c>
      <c r="B200" s="32" t="s">
        <v>635</v>
      </c>
      <c r="C200" s="32" t="s">
        <v>348</v>
      </c>
      <c r="D200" s="32" t="s">
        <v>81</v>
      </c>
      <c r="E200" s="32" t="s">
        <v>348</v>
      </c>
      <c r="F200" s="69">
        <v>1</v>
      </c>
      <c r="G200" s="47">
        <v>13159</v>
      </c>
      <c r="H200" s="47">
        <v>0</v>
      </c>
      <c r="I200" s="47">
        <v>3113</v>
      </c>
      <c r="J200" s="47">
        <v>16272</v>
      </c>
      <c r="K200" s="47">
        <v>5945</v>
      </c>
      <c r="L200" s="47">
        <v>0</v>
      </c>
      <c r="M200" s="47">
        <v>47</v>
      </c>
      <c r="N200" s="47">
        <v>5992</v>
      </c>
    </row>
    <row r="201" spans="1:14" ht="12.75">
      <c r="A201" s="32" t="s">
        <v>39</v>
      </c>
      <c r="B201" s="32" t="s">
        <v>634</v>
      </c>
      <c r="C201" s="32" t="s">
        <v>353</v>
      </c>
      <c r="D201" s="32" t="s">
        <v>39</v>
      </c>
      <c r="E201" s="32" t="s">
        <v>353</v>
      </c>
      <c r="F201" s="69">
        <v>1</v>
      </c>
      <c r="G201" s="47">
        <v>7056</v>
      </c>
      <c r="H201" s="47">
        <v>0</v>
      </c>
      <c r="I201" s="47">
        <v>0</v>
      </c>
      <c r="J201" s="47">
        <v>7056</v>
      </c>
      <c r="K201" s="47">
        <v>2144</v>
      </c>
      <c r="L201" s="47">
        <v>0</v>
      </c>
      <c r="M201" s="47">
        <v>0</v>
      </c>
      <c r="N201" s="47">
        <v>2144</v>
      </c>
    </row>
    <row r="202" spans="1:14" ht="12.75">
      <c r="A202" s="32" t="s">
        <v>63</v>
      </c>
      <c r="B202" s="32" t="s">
        <v>635</v>
      </c>
      <c r="C202" s="32" t="s">
        <v>366</v>
      </c>
      <c r="D202" s="32" t="s">
        <v>63</v>
      </c>
      <c r="E202" s="32" t="s">
        <v>366</v>
      </c>
      <c r="F202" s="69">
        <v>1</v>
      </c>
      <c r="G202" s="47">
        <v>8276</v>
      </c>
      <c r="H202" s="47">
        <v>0</v>
      </c>
      <c r="I202" s="47">
        <v>0</v>
      </c>
      <c r="J202" s="47">
        <v>8276</v>
      </c>
      <c r="K202" s="47">
        <v>3786</v>
      </c>
      <c r="L202" s="47">
        <v>0</v>
      </c>
      <c r="M202" s="47">
        <v>0</v>
      </c>
      <c r="N202" s="47">
        <v>3786</v>
      </c>
    </row>
    <row r="203" spans="1:14" ht="12.75">
      <c r="A203" s="32" t="s">
        <v>114</v>
      </c>
      <c r="B203" s="32" t="s">
        <v>635</v>
      </c>
      <c r="C203" s="32" t="s">
        <v>369</v>
      </c>
      <c r="D203" s="32" t="s">
        <v>114</v>
      </c>
      <c r="E203" s="32" t="s">
        <v>369</v>
      </c>
      <c r="F203" s="69">
        <v>1</v>
      </c>
      <c r="G203" s="47">
        <v>4471</v>
      </c>
      <c r="H203" s="47">
        <v>258</v>
      </c>
      <c r="I203" s="47">
        <v>1832</v>
      </c>
      <c r="J203" s="47">
        <v>6561</v>
      </c>
      <c r="K203" s="47">
        <v>1621</v>
      </c>
      <c r="L203" s="47">
        <v>0</v>
      </c>
      <c r="M203" s="47">
        <v>0</v>
      </c>
      <c r="N203" s="47">
        <v>1621</v>
      </c>
    </row>
    <row r="204" spans="1:14" ht="12.75">
      <c r="A204" s="109" t="s">
        <v>80</v>
      </c>
      <c r="B204" s="109" t="s">
        <v>635</v>
      </c>
      <c r="C204" s="109" t="s">
        <v>609</v>
      </c>
      <c r="D204" s="109" t="s">
        <v>80</v>
      </c>
      <c r="E204" s="109" t="s">
        <v>609</v>
      </c>
      <c r="F204" s="110">
        <v>1</v>
      </c>
      <c r="G204" s="47">
        <v>13102</v>
      </c>
      <c r="H204" s="47">
        <v>0</v>
      </c>
      <c r="I204" s="47">
        <v>9417</v>
      </c>
      <c r="J204" s="47">
        <v>22519</v>
      </c>
      <c r="K204" s="47">
        <v>4534</v>
      </c>
      <c r="L204" s="47">
        <v>0</v>
      </c>
      <c r="M204" s="47">
        <v>273</v>
      </c>
      <c r="N204" s="47">
        <v>4807</v>
      </c>
    </row>
    <row r="205" spans="1:14" ht="12.75">
      <c r="A205" s="32" t="s">
        <v>208</v>
      </c>
      <c r="B205" s="32" t="s">
        <v>635</v>
      </c>
      <c r="C205" s="32" t="s">
        <v>372</v>
      </c>
      <c r="D205" s="32" t="s">
        <v>81</v>
      </c>
      <c r="E205" s="32" t="s">
        <v>348</v>
      </c>
      <c r="F205" s="69">
        <v>1</v>
      </c>
      <c r="G205" s="47">
        <v>0</v>
      </c>
      <c r="H205" s="47">
        <v>0</v>
      </c>
      <c r="I205" s="47">
        <v>1953</v>
      </c>
      <c r="J205" s="47">
        <v>1953</v>
      </c>
      <c r="K205" s="47">
        <v>0</v>
      </c>
      <c r="L205" s="47">
        <v>0</v>
      </c>
      <c r="M205" s="47">
        <v>140</v>
      </c>
      <c r="N205" s="47">
        <v>140</v>
      </c>
    </row>
    <row r="206" spans="1:14" ht="12.75">
      <c r="A206" s="32" t="s">
        <v>192</v>
      </c>
      <c r="B206" s="32" t="s">
        <v>634</v>
      </c>
      <c r="C206" s="32" t="s">
        <v>374</v>
      </c>
      <c r="D206" s="32" t="s">
        <v>82</v>
      </c>
      <c r="E206" s="32" t="s">
        <v>375</v>
      </c>
      <c r="F206" s="69">
        <v>1</v>
      </c>
      <c r="G206" s="47">
        <v>0</v>
      </c>
      <c r="H206" s="47">
        <v>0</v>
      </c>
      <c r="I206" s="47">
        <v>5634</v>
      </c>
      <c r="J206" s="47">
        <v>5634</v>
      </c>
      <c r="K206" s="47">
        <v>0</v>
      </c>
      <c r="L206" s="47">
        <v>0</v>
      </c>
      <c r="M206" s="47">
        <v>847</v>
      </c>
      <c r="N206" s="47">
        <v>847</v>
      </c>
    </row>
    <row r="207" spans="1:14" ht="12.75">
      <c r="A207" s="111" t="s">
        <v>144</v>
      </c>
      <c r="B207" s="111" t="s">
        <v>634</v>
      </c>
      <c r="C207" s="111" t="s">
        <v>377</v>
      </c>
      <c r="D207" s="111" t="s">
        <v>593</v>
      </c>
      <c r="E207" s="111" t="s">
        <v>594</v>
      </c>
      <c r="F207" s="69">
        <v>1</v>
      </c>
      <c r="G207" s="47">
        <v>0</v>
      </c>
      <c r="H207" s="47">
        <v>0</v>
      </c>
      <c r="I207" s="47">
        <v>2876</v>
      </c>
      <c r="J207" s="47">
        <v>2876</v>
      </c>
      <c r="K207" s="47">
        <v>0</v>
      </c>
      <c r="L207" s="47">
        <v>0</v>
      </c>
      <c r="M207" s="47">
        <v>32</v>
      </c>
      <c r="N207" s="47">
        <v>32</v>
      </c>
    </row>
    <row r="208" spans="1:14" ht="12.75">
      <c r="A208" s="32" t="s">
        <v>35</v>
      </c>
      <c r="B208" s="32" t="s">
        <v>634</v>
      </c>
      <c r="C208" s="32" t="s">
        <v>380</v>
      </c>
      <c r="D208" s="32" t="s">
        <v>593</v>
      </c>
      <c r="E208" s="32" t="s">
        <v>594</v>
      </c>
      <c r="F208" s="69">
        <v>1</v>
      </c>
      <c r="G208" s="47">
        <v>0</v>
      </c>
      <c r="H208" s="47">
        <v>0</v>
      </c>
      <c r="I208" s="47">
        <v>5871</v>
      </c>
      <c r="J208" s="47">
        <v>5871</v>
      </c>
      <c r="K208" s="47">
        <v>0</v>
      </c>
      <c r="L208" s="47">
        <v>0</v>
      </c>
      <c r="M208" s="47">
        <v>34</v>
      </c>
      <c r="N208" s="47">
        <v>34</v>
      </c>
    </row>
    <row r="209" spans="1:14" ht="12.75">
      <c r="A209" s="32" t="s">
        <v>134</v>
      </c>
      <c r="B209" s="32" t="s">
        <v>634</v>
      </c>
      <c r="C209" s="32" t="s">
        <v>356</v>
      </c>
      <c r="D209" s="32" t="s">
        <v>134</v>
      </c>
      <c r="E209" s="32" t="s">
        <v>356</v>
      </c>
      <c r="F209" s="69">
        <v>1</v>
      </c>
      <c r="G209" s="47">
        <v>9115</v>
      </c>
      <c r="H209" s="47">
        <v>0</v>
      </c>
      <c r="I209" s="47">
        <v>1096</v>
      </c>
      <c r="J209" s="47">
        <v>10211</v>
      </c>
      <c r="K209" s="47">
        <v>2595</v>
      </c>
      <c r="L209" s="47">
        <v>0</v>
      </c>
      <c r="M209" s="47">
        <v>46</v>
      </c>
      <c r="N209" s="47">
        <v>2641</v>
      </c>
    </row>
    <row r="210" spans="1:14" ht="12.75">
      <c r="A210" s="32" t="s">
        <v>66</v>
      </c>
      <c r="B210" s="32" t="s">
        <v>634</v>
      </c>
      <c r="C210" s="32" t="s">
        <v>381</v>
      </c>
      <c r="D210" s="32" t="s">
        <v>134</v>
      </c>
      <c r="E210" s="32" t="s">
        <v>356</v>
      </c>
      <c r="F210" s="69">
        <v>0.6641943231770873</v>
      </c>
      <c r="G210" s="47">
        <v>0</v>
      </c>
      <c r="H210" s="47">
        <v>0</v>
      </c>
      <c r="I210" s="47">
        <v>8141.029819181558</v>
      </c>
      <c r="J210" s="47">
        <v>8141.029819181558</v>
      </c>
      <c r="K210" s="47">
        <v>0</v>
      </c>
      <c r="L210" s="47">
        <v>0</v>
      </c>
      <c r="M210" s="47">
        <v>114.90561790963609</v>
      </c>
      <c r="N210" s="47">
        <v>114.90561790963609</v>
      </c>
    </row>
    <row r="211" spans="1:14" ht="12.75">
      <c r="A211" s="32" t="s">
        <v>66</v>
      </c>
      <c r="B211" s="32" t="s">
        <v>634</v>
      </c>
      <c r="C211" s="32" t="s">
        <v>381</v>
      </c>
      <c r="D211" s="73" t="s">
        <v>175</v>
      </c>
      <c r="E211" s="73" t="s">
        <v>639</v>
      </c>
      <c r="F211" s="74">
        <v>0.25687699209957854</v>
      </c>
      <c r="G211" s="47">
        <v>0</v>
      </c>
      <c r="H211" s="47">
        <v>0</v>
      </c>
      <c r="I211" s="47">
        <v>3148.5412921645343</v>
      </c>
      <c r="J211" s="47">
        <v>3148.5412921645343</v>
      </c>
      <c r="K211" s="47">
        <v>0</v>
      </c>
      <c r="L211" s="47">
        <v>0</v>
      </c>
      <c r="M211" s="47">
        <v>44.439719633227085</v>
      </c>
      <c r="N211" s="47">
        <v>44.439719633227085</v>
      </c>
    </row>
    <row r="212" spans="1:14" ht="12.75">
      <c r="A212" s="32" t="s">
        <v>66</v>
      </c>
      <c r="B212" s="32" t="s">
        <v>634</v>
      </c>
      <c r="C212" s="32" t="s">
        <v>381</v>
      </c>
      <c r="D212" s="32" t="s">
        <v>149</v>
      </c>
      <c r="E212" s="32" t="s">
        <v>382</v>
      </c>
      <c r="F212" s="69">
        <v>0.07892868472333418</v>
      </c>
      <c r="G212" s="47">
        <v>0</v>
      </c>
      <c r="H212" s="47">
        <v>0</v>
      </c>
      <c r="I212" s="47">
        <v>967.428888653907</v>
      </c>
      <c r="J212" s="47">
        <v>967.428888653907</v>
      </c>
      <c r="K212" s="47">
        <v>0</v>
      </c>
      <c r="L212" s="47">
        <v>0</v>
      </c>
      <c r="M212" s="47">
        <v>13.654662457136814</v>
      </c>
      <c r="N212" s="47">
        <v>13.654662457136814</v>
      </c>
    </row>
    <row r="213" spans="1:14" ht="12.75">
      <c r="A213" s="32" t="s">
        <v>184</v>
      </c>
      <c r="B213" s="32" t="s">
        <v>635</v>
      </c>
      <c r="C213" s="32" t="s">
        <v>385</v>
      </c>
      <c r="D213" s="32" t="s">
        <v>129</v>
      </c>
      <c r="E213" s="32" t="s">
        <v>350</v>
      </c>
      <c r="F213" s="69">
        <v>1</v>
      </c>
      <c r="G213" s="47">
        <v>0</v>
      </c>
      <c r="H213" s="47">
        <v>0</v>
      </c>
      <c r="I213" s="47">
        <v>410</v>
      </c>
      <c r="J213" s="47">
        <v>410</v>
      </c>
      <c r="K213" s="47">
        <v>0</v>
      </c>
      <c r="L213" s="47">
        <v>0</v>
      </c>
      <c r="M213" s="47">
        <v>0</v>
      </c>
      <c r="N213" s="47">
        <v>0</v>
      </c>
    </row>
    <row r="214" spans="1:14" ht="12.75">
      <c r="A214" s="32" t="s">
        <v>42</v>
      </c>
      <c r="B214" s="32" t="s">
        <v>635</v>
      </c>
      <c r="C214" s="32" t="s">
        <v>398</v>
      </c>
      <c r="D214" s="32" t="s">
        <v>42</v>
      </c>
      <c r="E214" s="32" t="s">
        <v>398</v>
      </c>
      <c r="F214" s="69">
        <v>1</v>
      </c>
      <c r="G214" s="47">
        <v>6484</v>
      </c>
      <c r="H214" s="47">
        <v>0</v>
      </c>
      <c r="I214" s="47">
        <v>3521</v>
      </c>
      <c r="J214" s="47">
        <v>10005</v>
      </c>
      <c r="K214" s="47">
        <v>3862</v>
      </c>
      <c r="L214" s="47">
        <v>0</v>
      </c>
      <c r="M214" s="47">
        <v>58</v>
      </c>
      <c r="N214" s="47">
        <v>3920</v>
      </c>
    </row>
    <row r="215" spans="1:14" ht="12.75">
      <c r="A215" s="109" t="s">
        <v>636</v>
      </c>
      <c r="B215" s="109" t="s">
        <v>635</v>
      </c>
      <c r="C215" s="109" t="s">
        <v>637</v>
      </c>
      <c r="D215" s="109" t="s">
        <v>636</v>
      </c>
      <c r="E215" s="109" t="s">
        <v>637</v>
      </c>
      <c r="F215" s="69">
        <v>1</v>
      </c>
      <c r="G215" s="47">
        <v>13843</v>
      </c>
      <c r="H215" s="47">
        <v>0</v>
      </c>
      <c r="I215" s="47">
        <v>3939</v>
      </c>
      <c r="J215" s="47">
        <v>17782</v>
      </c>
      <c r="K215" s="47" t="e">
        <v>#VALUE!</v>
      </c>
      <c r="L215" s="47" t="e">
        <v>#VALUE!</v>
      </c>
      <c r="M215" s="47" t="e">
        <v>#VALUE!</v>
      </c>
      <c r="N215" s="47" t="e">
        <v>#VALUE!</v>
      </c>
    </row>
    <row r="216" spans="1:14" ht="12.75">
      <c r="A216" s="32" t="s">
        <v>82</v>
      </c>
      <c r="B216" s="32" t="s">
        <v>634</v>
      </c>
      <c r="C216" s="32" t="s">
        <v>375</v>
      </c>
      <c r="D216" s="32" t="s">
        <v>82</v>
      </c>
      <c r="E216" s="32" t="s">
        <v>375</v>
      </c>
      <c r="F216" s="69">
        <v>1</v>
      </c>
      <c r="G216" s="47">
        <v>11761</v>
      </c>
      <c r="H216" s="47">
        <v>1458</v>
      </c>
      <c r="I216" s="47">
        <v>0</v>
      </c>
      <c r="J216" s="47">
        <v>13219</v>
      </c>
      <c r="K216" s="47">
        <v>4509</v>
      </c>
      <c r="L216" s="47">
        <v>53</v>
      </c>
      <c r="M216" s="47">
        <v>0</v>
      </c>
      <c r="N216" s="47">
        <v>4562</v>
      </c>
    </row>
    <row r="217" spans="1:14" ht="12.75">
      <c r="A217" s="109" t="s">
        <v>41</v>
      </c>
      <c r="B217" s="109" t="s">
        <v>635</v>
      </c>
      <c r="C217" s="109" t="s">
        <v>608</v>
      </c>
      <c r="D217" s="109" t="s">
        <v>41</v>
      </c>
      <c r="E217" s="109" t="s">
        <v>608</v>
      </c>
      <c r="F217" s="110">
        <v>1</v>
      </c>
      <c r="G217" s="47">
        <v>15391</v>
      </c>
      <c r="H217" s="47">
        <v>2317</v>
      </c>
      <c r="I217" s="47">
        <v>0</v>
      </c>
      <c r="J217" s="47">
        <v>17708</v>
      </c>
      <c r="K217" s="47">
        <v>5637</v>
      </c>
      <c r="L217" s="47">
        <v>122</v>
      </c>
      <c r="M217" s="47">
        <v>0</v>
      </c>
      <c r="N217" s="47">
        <v>5759</v>
      </c>
    </row>
    <row r="218" spans="1:14" ht="12.75">
      <c r="A218" s="73" t="s">
        <v>175</v>
      </c>
      <c r="B218" s="73" t="s">
        <v>634</v>
      </c>
      <c r="C218" s="73" t="s">
        <v>639</v>
      </c>
      <c r="D218" s="73" t="s">
        <v>175</v>
      </c>
      <c r="E218" s="73" t="s">
        <v>639</v>
      </c>
      <c r="F218" s="74">
        <v>1</v>
      </c>
      <c r="G218" s="47">
        <v>26059</v>
      </c>
      <c r="H218" s="47">
        <v>1651</v>
      </c>
      <c r="I218" s="47">
        <v>3286</v>
      </c>
      <c r="J218" s="47">
        <v>30996</v>
      </c>
      <c r="K218" s="47">
        <v>9806</v>
      </c>
      <c r="L218" s="47">
        <v>9</v>
      </c>
      <c r="M218" s="47">
        <v>153</v>
      </c>
      <c r="N218" s="47">
        <v>9968</v>
      </c>
    </row>
    <row r="219" spans="1:14" ht="12.75">
      <c r="A219" s="73" t="s">
        <v>756</v>
      </c>
      <c r="B219" s="73" t="s">
        <v>634</v>
      </c>
      <c r="C219" s="73" t="s">
        <v>389</v>
      </c>
      <c r="D219" s="73" t="s">
        <v>141</v>
      </c>
      <c r="E219" s="73" t="s">
        <v>357</v>
      </c>
      <c r="F219" s="74">
        <v>1</v>
      </c>
      <c r="G219" s="47">
        <v>0</v>
      </c>
      <c r="H219" s="47">
        <v>0</v>
      </c>
      <c r="I219" s="47">
        <v>4720</v>
      </c>
      <c r="J219" s="47">
        <v>4720</v>
      </c>
      <c r="K219" s="47">
        <v>0</v>
      </c>
      <c r="L219" s="47">
        <v>0</v>
      </c>
      <c r="M219" s="47">
        <v>0</v>
      </c>
      <c r="N219" s="47">
        <v>0</v>
      </c>
    </row>
    <row r="220" spans="1:14" ht="12.75">
      <c r="A220" s="32" t="s">
        <v>430</v>
      </c>
      <c r="B220" s="32" t="s">
        <v>635</v>
      </c>
      <c r="C220" s="32" t="s">
        <v>431</v>
      </c>
      <c r="D220" s="32" t="s">
        <v>63</v>
      </c>
      <c r="E220" s="32" t="s">
        <v>366</v>
      </c>
      <c r="F220" s="69">
        <v>0.6</v>
      </c>
      <c r="G220" s="47">
        <v>0</v>
      </c>
      <c r="H220" s="47">
        <v>0</v>
      </c>
      <c r="I220" s="47">
        <v>1518</v>
      </c>
      <c r="J220" s="47">
        <v>1518</v>
      </c>
      <c r="K220" s="47">
        <v>0</v>
      </c>
      <c r="L220" s="47">
        <v>0</v>
      </c>
      <c r="M220" s="47">
        <v>61.199999999999996</v>
      </c>
      <c r="N220" s="47">
        <v>61.199999999999996</v>
      </c>
    </row>
    <row r="221" spans="1:14" ht="12.75">
      <c r="A221" s="32" t="s">
        <v>430</v>
      </c>
      <c r="B221" s="32" t="s">
        <v>635</v>
      </c>
      <c r="C221" s="32" t="s">
        <v>431</v>
      </c>
      <c r="D221" s="32" t="s">
        <v>106</v>
      </c>
      <c r="E221" s="32" t="s">
        <v>392</v>
      </c>
      <c r="F221" s="69">
        <v>0.4</v>
      </c>
      <c r="G221" s="47">
        <v>0</v>
      </c>
      <c r="H221" s="47">
        <v>0</v>
      </c>
      <c r="I221" s="47">
        <v>1012</v>
      </c>
      <c r="J221" s="47">
        <v>1012</v>
      </c>
      <c r="K221" s="47">
        <v>0</v>
      </c>
      <c r="L221" s="47">
        <v>0</v>
      </c>
      <c r="M221" s="47">
        <v>40.800000000000004</v>
      </c>
      <c r="N221" s="47">
        <v>40.800000000000004</v>
      </c>
    </row>
    <row r="222" spans="1:14" ht="12.75">
      <c r="A222" s="32" t="s">
        <v>211</v>
      </c>
      <c r="B222" s="32" t="s">
        <v>634</v>
      </c>
      <c r="C222" s="32" t="s">
        <v>390</v>
      </c>
      <c r="D222" s="32" t="s">
        <v>133</v>
      </c>
      <c r="E222" s="32" t="s">
        <v>336</v>
      </c>
      <c r="F222" s="69">
        <v>1</v>
      </c>
      <c r="G222" s="47">
        <v>0</v>
      </c>
      <c r="H222" s="47">
        <v>0</v>
      </c>
      <c r="I222" s="47">
        <v>2894</v>
      </c>
      <c r="J222" s="47">
        <v>2894</v>
      </c>
      <c r="K222" s="47">
        <v>0</v>
      </c>
      <c r="L222" s="47">
        <v>0</v>
      </c>
      <c r="M222" s="47">
        <v>245</v>
      </c>
      <c r="N222" s="47">
        <v>245</v>
      </c>
    </row>
    <row r="223" spans="1:14" ht="12.75">
      <c r="A223" s="34" t="s">
        <v>600</v>
      </c>
      <c r="B223" s="34" t="s">
        <v>631</v>
      </c>
      <c r="C223" s="34" t="s">
        <v>640</v>
      </c>
      <c r="D223" s="34" t="s">
        <v>148</v>
      </c>
      <c r="E223" s="34" t="s">
        <v>272</v>
      </c>
      <c r="F223" s="70">
        <v>1</v>
      </c>
      <c r="G223" s="47">
        <v>0</v>
      </c>
      <c r="H223" s="47">
        <v>0</v>
      </c>
      <c r="I223" s="47">
        <v>1854</v>
      </c>
      <c r="J223" s="47">
        <v>1854</v>
      </c>
      <c r="K223" s="47">
        <v>0</v>
      </c>
      <c r="L223" s="47">
        <v>0</v>
      </c>
      <c r="M223" s="47">
        <v>0</v>
      </c>
      <c r="N223" s="47">
        <v>0</v>
      </c>
    </row>
    <row r="224" spans="1:14" ht="12.75">
      <c r="A224" s="34"/>
      <c r="B224" s="34"/>
      <c r="C224" s="34"/>
      <c r="D224" s="34"/>
      <c r="E224" s="34"/>
      <c r="F224" s="70"/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</row>
    <row r="225" spans="1:14" ht="12.75">
      <c r="A225" s="32"/>
      <c r="B225" s="32"/>
      <c r="C225" s="32"/>
      <c r="D225" s="32"/>
      <c r="E225" s="32"/>
      <c r="F225" s="69"/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</row>
    <row r="226" spans="1:14" ht="12.75">
      <c r="A226" s="32"/>
      <c r="B226" s="32"/>
      <c r="C226" s="32"/>
      <c r="D226" s="32"/>
      <c r="E226" s="32"/>
      <c r="F226" s="69"/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</row>
    <row r="227" spans="1:14" ht="12.75">
      <c r="A227" s="32"/>
      <c r="B227" s="32"/>
      <c r="C227" s="32"/>
      <c r="D227" s="32"/>
      <c r="E227" s="32"/>
      <c r="F227" s="69"/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</row>
    <row r="228" spans="1:14" ht="12.75">
      <c r="A228" s="32"/>
      <c r="B228" s="32"/>
      <c r="C228" s="32"/>
      <c r="D228" s="32"/>
      <c r="E228" s="32"/>
      <c r="F228" s="69"/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</row>
    <row r="229" spans="1:14" ht="12.75">
      <c r="A229" s="32"/>
      <c r="B229" s="32"/>
      <c r="C229" s="32"/>
      <c r="D229" s="32"/>
      <c r="E229" s="32"/>
      <c r="F229" s="69"/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</row>
    <row r="230" spans="1:14" ht="12.75">
      <c r="A230" s="32"/>
      <c r="B230" s="32"/>
      <c r="C230" s="32"/>
      <c r="D230" s="32"/>
      <c r="E230" s="32"/>
      <c r="F230" s="69"/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</row>
    <row r="231" spans="1:14" ht="12.75">
      <c r="A231" s="32"/>
      <c r="B231" s="32"/>
      <c r="C231" s="32"/>
      <c r="D231" s="32"/>
      <c r="E231" s="32"/>
      <c r="F231" s="69"/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</row>
    <row r="232" spans="1:14" ht="12.75">
      <c r="A232" s="32"/>
      <c r="B232" s="32"/>
      <c r="C232" s="32"/>
      <c r="D232" s="32"/>
      <c r="E232" s="32"/>
      <c r="F232" s="69"/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</row>
    <row r="233" spans="1:14" ht="12.75">
      <c r="A233" s="32"/>
      <c r="B233" s="32"/>
      <c r="C233" s="32"/>
      <c r="D233" s="32"/>
      <c r="E233" s="32"/>
      <c r="F233" s="69"/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</row>
    <row r="234" spans="1:14" ht="12.75">
      <c r="A234" s="32"/>
      <c r="B234" s="32"/>
      <c r="C234" s="32"/>
      <c r="D234" s="32"/>
      <c r="E234" s="32"/>
      <c r="F234" s="69"/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</row>
    <row r="235" spans="1:14" ht="12.75">
      <c r="A235" s="32"/>
      <c r="B235" s="32"/>
      <c r="C235" s="32"/>
      <c r="D235" s="32"/>
      <c r="E235" s="32"/>
      <c r="F235" s="69"/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</row>
    <row r="236" spans="1:14" ht="12.75">
      <c r="A236" s="32"/>
      <c r="B236" s="32"/>
      <c r="C236" s="32"/>
      <c r="D236" s="32"/>
      <c r="E236" s="32"/>
      <c r="F236" s="69"/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</row>
    <row r="237" spans="1:14" ht="12.75">
      <c r="A237" s="32"/>
      <c r="B237" s="32"/>
      <c r="C237" s="32"/>
      <c r="D237" s="32"/>
      <c r="E237" s="32"/>
      <c r="F237" s="69"/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</row>
    <row r="238" spans="1:14" ht="12.75">
      <c r="A238" s="32"/>
      <c r="B238" s="32"/>
      <c r="C238" s="32"/>
      <c r="D238" s="32"/>
      <c r="E238" s="32"/>
      <c r="F238" s="69"/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</row>
    <row r="239" spans="1:14" ht="12.75">
      <c r="A239" s="32"/>
      <c r="B239" s="32"/>
      <c r="C239" s="32"/>
      <c r="D239" s="32"/>
      <c r="E239" s="32"/>
      <c r="F239" s="69"/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</row>
    <row r="240" spans="1:14" ht="12.75">
      <c r="A240" s="32"/>
      <c r="B240" s="32"/>
      <c r="C240" s="32"/>
      <c r="D240" s="32"/>
      <c r="E240" s="32"/>
      <c r="F240" s="69"/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</row>
    <row r="241" spans="1:14" ht="12.75">
      <c r="A241" s="34"/>
      <c r="B241" s="34"/>
      <c r="C241" s="34"/>
      <c r="D241" s="34"/>
      <c r="E241" s="34"/>
      <c r="F241" s="70"/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</row>
    <row r="242" spans="1:14" ht="12.75">
      <c r="A242" s="32"/>
      <c r="B242" s="32"/>
      <c r="C242" s="32"/>
      <c r="D242" s="32"/>
      <c r="E242" s="32"/>
      <c r="F242" s="61"/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</row>
    <row r="243" spans="1:14" ht="12.75">
      <c r="A243" s="32"/>
      <c r="B243" s="32"/>
      <c r="C243" s="32"/>
      <c r="D243" s="32"/>
      <c r="E243" s="32"/>
      <c r="F243" s="61"/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</row>
    <row r="244" spans="1:14" ht="12.75">
      <c r="A244" s="32"/>
      <c r="B244" s="32"/>
      <c r="C244" s="32"/>
      <c r="D244" s="32"/>
      <c r="E244" s="32"/>
      <c r="F244" s="61"/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</row>
    <row r="245" spans="1:14" ht="12.75">
      <c r="A245" s="32"/>
      <c r="B245" s="32"/>
      <c r="C245" s="32"/>
      <c r="D245" s="32"/>
      <c r="E245" s="32"/>
      <c r="F245" s="61"/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</row>
    <row r="246" spans="1:14" ht="12.75">
      <c r="A246" s="32"/>
      <c r="B246" s="32"/>
      <c r="C246" s="32"/>
      <c r="D246" s="32"/>
      <c r="E246" s="32"/>
      <c r="F246" s="61"/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</row>
    <row r="247" spans="1:14" ht="12.75">
      <c r="A247" s="32"/>
      <c r="B247" s="32"/>
      <c r="C247" s="32"/>
      <c r="D247" s="32"/>
      <c r="E247" s="32"/>
      <c r="F247" s="61"/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</row>
    <row r="248" spans="1:14" ht="12.75">
      <c r="A248" s="32"/>
      <c r="B248" s="32"/>
      <c r="C248" s="32"/>
      <c r="D248" s="32"/>
      <c r="E248" s="32"/>
      <c r="F248" s="61"/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</row>
    <row r="249" spans="1:14" ht="12.75">
      <c r="A249" s="32"/>
      <c r="B249" s="32"/>
      <c r="C249" s="32"/>
      <c r="D249" s="32"/>
      <c r="E249" s="32"/>
      <c r="F249" s="61"/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</row>
    <row r="250" spans="1:14" ht="12.75">
      <c r="A250" s="32"/>
      <c r="B250" s="32"/>
      <c r="C250" s="32"/>
      <c r="D250" s="32"/>
      <c r="E250" s="32"/>
      <c r="F250" s="61"/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</row>
    <row r="251" spans="1:14" ht="12.75">
      <c r="A251" s="34"/>
      <c r="B251" s="34"/>
      <c r="C251" s="34"/>
      <c r="D251" s="34"/>
      <c r="E251" s="34"/>
      <c r="F251" s="62"/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</row>
    <row r="252" spans="1:14" ht="12.75">
      <c r="A252" s="34"/>
      <c r="B252" s="34"/>
      <c r="C252" s="34"/>
      <c r="D252" s="34"/>
      <c r="E252" s="34"/>
      <c r="F252" s="62"/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</row>
    <row r="253" spans="1:14" ht="12.75">
      <c r="A253" s="32"/>
      <c r="B253" s="32"/>
      <c r="C253" s="32"/>
      <c r="D253" s="32"/>
      <c r="E253" s="32"/>
      <c r="F253" s="59"/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</row>
    <row r="254" spans="1:14" ht="12.75">
      <c r="A254" s="32"/>
      <c r="B254" s="32"/>
      <c r="C254" s="32"/>
      <c r="D254" s="32"/>
      <c r="E254" s="32"/>
      <c r="F254" s="59"/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</row>
    <row r="255" spans="1:14" ht="12.75">
      <c r="A255" s="32"/>
      <c r="B255" s="32"/>
      <c r="C255" s="32"/>
      <c r="D255" s="32"/>
      <c r="E255" s="32"/>
      <c r="F255" s="59"/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</row>
    <row r="256" spans="1:14" ht="12.75">
      <c r="A256" s="32"/>
      <c r="B256" s="32"/>
      <c r="C256" s="32"/>
      <c r="D256" s="32"/>
      <c r="E256" s="32"/>
      <c r="F256" s="59"/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</row>
    <row r="257" spans="1:14" ht="12.75">
      <c r="A257" s="32"/>
      <c r="B257" s="32"/>
      <c r="C257" s="32"/>
      <c r="D257" s="32"/>
      <c r="E257" s="32"/>
      <c r="F257" s="59"/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</row>
    <row r="258" spans="1:14" ht="12.75">
      <c r="A258" s="60"/>
      <c r="B258" s="60"/>
      <c r="C258" s="60"/>
      <c r="D258" s="32"/>
      <c r="E258" s="52"/>
      <c r="F258" s="59"/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</row>
  </sheetData>
  <sheetProtection/>
  <autoFilter ref="A4:Q256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6:Y3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4" width="8.8515625" style="116" customWidth="1"/>
    <col min="5" max="5" width="18.28125" style="116" customWidth="1"/>
    <col min="6" max="6" width="8.8515625" style="116" customWidth="1"/>
    <col min="7" max="7" width="17.7109375" style="116" customWidth="1"/>
    <col min="8" max="8" width="16.28125" style="116" customWidth="1"/>
    <col min="9" max="16384" width="8.8515625" style="116" customWidth="1"/>
  </cols>
  <sheetData>
    <row r="6" ht="12.75">
      <c r="E6" s="116" t="s">
        <v>854</v>
      </c>
    </row>
    <row r="7" spans="5:25" ht="176.25">
      <c r="E7" s="117" t="s">
        <v>17</v>
      </c>
      <c r="F7" s="117" t="s">
        <v>18</v>
      </c>
      <c r="G7" s="117" t="s">
        <v>19</v>
      </c>
      <c r="H7" s="117" t="s">
        <v>20</v>
      </c>
      <c r="I7" s="117" t="s">
        <v>17</v>
      </c>
      <c r="J7" s="117" t="s">
        <v>18</v>
      </c>
      <c r="K7" s="117" t="s">
        <v>19</v>
      </c>
      <c r="L7" s="117" t="s">
        <v>416</v>
      </c>
      <c r="M7" s="117" t="s">
        <v>17</v>
      </c>
      <c r="N7" s="117" t="s">
        <v>18</v>
      </c>
      <c r="O7" s="117" t="s">
        <v>19</v>
      </c>
      <c r="P7" s="117" t="s">
        <v>180</v>
      </c>
      <c r="R7" s="117" t="s">
        <v>23</v>
      </c>
      <c r="S7" s="117" t="s">
        <v>24</v>
      </c>
      <c r="T7" s="117" t="s">
        <v>25</v>
      </c>
      <c r="U7" s="117" t="s">
        <v>181</v>
      </c>
      <c r="V7" s="117" t="s">
        <v>26</v>
      </c>
      <c r="W7" s="117" t="s">
        <v>182</v>
      </c>
      <c r="X7" s="117" t="s">
        <v>183</v>
      </c>
      <c r="Y7" s="117" t="s">
        <v>27</v>
      </c>
    </row>
    <row r="8" spans="5:25" ht="12.75">
      <c r="E8" s="118">
        <f>'System Level Data'!D17</f>
        <v>1400815</v>
      </c>
      <c r="F8" s="118">
        <f>'System Level Data'!E17</f>
        <v>45826</v>
      </c>
      <c r="G8" s="118">
        <f>'System Level Data'!F17</f>
        <v>799278</v>
      </c>
      <c r="H8" s="118">
        <f>'System Level Data'!G17</f>
        <v>2245919</v>
      </c>
      <c r="I8" s="118">
        <f>'System Level Data'!H17</f>
        <v>740295</v>
      </c>
      <c r="J8" s="118">
        <f>'System Level Data'!I17</f>
        <v>37249</v>
      </c>
      <c r="K8" s="118">
        <f>'System Level Data'!J17</f>
        <v>703900</v>
      </c>
      <c r="L8" s="118">
        <f>'System Level Data'!K17</f>
        <v>1481444</v>
      </c>
      <c r="M8" s="118">
        <f>'System Level Data'!L17</f>
        <v>485602</v>
      </c>
      <c r="N8" s="118">
        <f>'System Level Data'!M17</f>
        <v>1629</v>
      </c>
      <c r="O8" s="118">
        <f>'System Level Data'!N17</f>
        <v>33062</v>
      </c>
      <c r="P8" s="118">
        <f>'System Level Data'!O17</f>
        <v>520293</v>
      </c>
      <c r="R8" s="118">
        <f>'System Level Data'!T17</f>
        <v>388202</v>
      </c>
      <c r="S8" s="118">
        <f>'System Level Data'!U17</f>
        <v>1338</v>
      </c>
      <c r="T8" s="118">
        <f>'System Level Data'!V17</f>
        <v>5548</v>
      </c>
      <c r="U8" s="118">
        <f>'System Level Data'!W17</f>
        <v>395088</v>
      </c>
      <c r="V8" s="118">
        <f>'System Level Data'!X17</f>
        <v>133847</v>
      </c>
      <c r="W8" s="118">
        <f>'System Level Data'!Y17</f>
        <v>528935</v>
      </c>
      <c r="X8" s="118">
        <f>'System Level Data'!Z17</f>
        <v>122427</v>
      </c>
      <c r="Y8" s="118">
        <f>'System Level Data'!AA17</f>
        <v>31498</v>
      </c>
    </row>
    <row r="9" spans="5:25" ht="12.75">
      <c r="E9" s="118">
        <f>SUM('System Level Data'!D$19:D$60)</f>
        <v>1400815</v>
      </c>
      <c r="F9" s="118">
        <f>SUM('System Level Data'!E$19:E$60)</f>
        <v>45826</v>
      </c>
      <c r="G9" s="118">
        <f>SUM('System Level Data'!F$19:F$60)</f>
        <v>799278</v>
      </c>
      <c r="H9" s="118">
        <f>SUM('System Level Data'!G$19:G$60)</f>
        <v>2245919</v>
      </c>
      <c r="I9" s="118">
        <f>SUM('System Level Data'!H$19:H$60)</f>
        <v>740295</v>
      </c>
      <c r="J9" s="118">
        <f>SUM('System Level Data'!I$19:I$60)</f>
        <v>37249</v>
      </c>
      <c r="K9" s="118">
        <f>SUM('System Level Data'!J$19:J$60)</f>
        <v>703900</v>
      </c>
      <c r="L9" s="118">
        <f>SUM('System Level Data'!K$19:K$60)</f>
        <v>1481444</v>
      </c>
      <c r="M9" s="118">
        <f>SUM('System Level Data'!L$19:L$60)</f>
        <v>485602</v>
      </c>
      <c r="N9" s="118">
        <f>SUM('System Level Data'!M$19:M$60)</f>
        <v>1629</v>
      </c>
      <c r="O9" s="118">
        <f>SUM('System Level Data'!N$19:N$60)</f>
        <v>33062</v>
      </c>
      <c r="P9" s="118">
        <f>SUM('System Level Data'!O$19:O$60)</f>
        <v>520293</v>
      </c>
      <c r="R9" s="118">
        <f>SUM('System Level Data'!T$19:T$60)</f>
        <v>388202</v>
      </c>
      <c r="S9" s="118">
        <f>SUM('System Level Data'!U$19:U$60)</f>
        <v>1338</v>
      </c>
      <c r="T9" s="118">
        <f>SUM('System Level Data'!V$19:V$60)</f>
        <v>5548</v>
      </c>
      <c r="U9" s="118">
        <f>SUM('System Level Data'!W$19:W$60)</f>
        <v>395088</v>
      </c>
      <c r="V9" s="118">
        <f>SUM('System Level Data'!X$19:X$60)</f>
        <v>133847</v>
      </c>
      <c r="W9" s="118">
        <f>SUM('System Level Data'!Y$19:Y$60)</f>
        <v>528935</v>
      </c>
      <c r="X9" s="118">
        <f>SUM('System Level Data'!Z$19:Z$60)</f>
        <v>122427</v>
      </c>
      <c r="Y9" s="118">
        <f>SUM('System Level Data'!AA$19:AA$60)</f>
        <v>31498</v>
      </c>
    </row>
    <row r="11" spans="5:25" ht="12.75">
      <c r="E11" s="116" t="str">
        <f>IF(E8=E9,"pass","fail")</f>
        <v>pass</v>
      </c>
      <c r="F11" s="116" t="str">
        <f aca="true" t="shared" si="0" ref="F11:Y11">IF(F8=F9,"pass","fail")</f>
        <v>pass</v>
      </c>
      <c r="G11" s="116" t="str">
        <f t="shared" si="0"/>
        <v>pass</v>
      </c>
      <c r="H11" s="116" t="str">
        <f t="shared" si="0"/>
        <v>pass</v>
      </c>
      <c r="I11" s="116" t="str">
        <f t="shared" si="0"/>
        <v>pass</v>
      </c>
      <c r="J11" s="116" t="str">
        <f t="shared" si="0"/>
        <v>pass</v>
      </c>
      <c r="K11" s="116" t="str">
        <f t="shared" si="0"/>
        <v>pass</v>
      </c>
      <c r="L11" s="116" t="str">
        <f t="shared" si="0"/>
        <v>pass</v>
      </c>
      <c r="M11" s="116" t="str">
        <f t="shared" si="0"/>
        <v>pass</v>
      </c>
      <c r="N11" s="116" t="str">
        <f t="shared" si="0"/>
        <v>pass</v>
      </c>
      <c r="O11" s="116" t="str">
        <f t="shared" si="0"/>
        <v>pass</v>
      </c>
      <c r="P11" s="116" t="str">
        <f t="shared" si="0"/>
        <v>pass</v>
      </c>
      <c r="R11" s="116" t="str">
        <f t="shared" si="0"/>
        <v>pass</v>
      </c>
      <c r="S11" s="116" t="str">
        <f t="shared" si="0"/>
        <v>pass</v>
      </c>
      <c r="T11" s="116" t="str">
        <f t="shared" si="0"/>
        <v>pass</v>
      </c>
      <c r="U11" s="116" t="str">
        <f t="shared" si="0"/>
        <v>pass</v>
      </c>
      <c r="V11" s="116" t="str">
        <f t="shared" si="0"/>
        <v>pass</v>
      </c>
      <c r="W11" s="116" t="str">
        <f t="shared" si="0"/>
        <v>pass</v>
      </c>
      <c r="X11" s="116" t="str">
        <f t="shared" si="0"/>
        <v>pass</v>
      </c>
      <c r="Y11" s="116" t="str">
        <f t="shared" si="0"/>
        <v>pass</v>
      </c>
    </row>
    <row r="12" ht="12.75">
      <c r="E12" s="116" t="s">
        <v>855</v>
      </c>
    </row>
    <row r="13" spans="5:25" ht="12.75">
      <c r="E13" s="116" t="str">
        <f>IF(E8=E17,"pass","fail")</f>
        <v>pass</v>
      </c>
      <c r="F13" s="116" t="str">
        <f aca="true" t="shared" si="1" ref="F13:P13">IF(F8=F17,"pass","fail")</f>
        <v>pass</v>
      </c>
      <c r="G13" s="116" t="str">
        <f t="shared" si="1"/>
        <v>pass</v>
      </c>
      <c r="H13" s="116" t="str">
        <f t="shared" si="1"/>
        <v>pass</v>
      </c>
      <c r="I13" s="116" t="str">
        <f t="shared" si="1"/>
        <v>pass</v>
      </c>
      <c r="J13" s="116" t="str">
        <f t="shared" si="1"/>
        <v>pass</v>
      </c>
      <c r="K13" s="116" t="str">
        <f t="shared" si="1"/>
        <v>pass</v>
      </c>
      <c r="L13" s="116" t="str">
        <f t="shared" si="1"/>
        <v>pass</v>
      </c>
      <c r="M13" s="116" t="str">
        <f t="shared" si="1"/>
        <v>pass</v>
      </c>
      <c r="N13" s="116" t="str">
        <f t="shared" si="1"/>
        <v>pass</v>
      </c>
      <c r="O13" s="116" t="str">
        <f t="shared" si="1"/>
        <v>pass</v>
      </c>
      <c r="P13" s="116" t="str">
        <f t="shared" si="1"/>
        <v>pass</v>
      </c>
      <c r="R13" s="116" t="str">
        <f>IF(R8=R17,"pass","fail")</f>
        <v>pass</v>
      </c>
      <c r="S13" s="116" t="str">
        <f aca="true" t="shared" si="2" ref="S13:Y13">IF(S8=S17,"pass","fail")</f>
        <v>pass</v>
      </c>
      <c r="T13" s="116" t="str">
        <f t="shared" si="2"/>
        <v>pass</v>
      </c>
      <c r="U13" s="116" t="str">
        <f t="shared" si="2"/>
        <v>pass</v>
      </c>
      <c r="V13" s="116" t="str">
        <f t="shared" si="2"/>
        <v>pass</v>
      </c>
      <c r="W13" s="116" t="str">
        <f t="shared" si="2"/>
        <v>pass</v>
      </c>
      <c r="X13" s="116" t="str">
        <f t="shared" si="2"/>
        <v>pass</v>
      </c>
      <c r="Y13" s="116" t="str">
        <f t="shared" si="2"/>
        <v>pass</v>
      </c>
    </row>
    <row r="15" ht="12.75">
      <c r="E15" s="116" t="s">
        <v>856</v>
      </c>
    </row>
    <row r="16" spans="5:25" ht="176.25">
      <c r="E16" s="117" t="s">
        <v>17</v>
      </c>
      <c r="F16" s="117" t="s">
        <v>18</v>
      </c>
      <c r="G16" s="117" t="s">
        <v>19</v>
      </c>
      <c r="H16" s="117" t="s">
        <v>20</v>
      </c>
      <c r="I16" s="117" t="s">
        <v>17</v>
      </c>
      <c r="J16" s="117" t="s">
        <v>18</v>
      </c>
      <c r="K16" s="117" t="s">
        <v>19</v>
      </c>
      <c r="L16" s="117" t="s">
        <v>416</v>
      </c>
      <c r="M16" s="117" t="s">
        <v>17</v>
      </c>
      <c r="N16" s="117" t="s">
        <v>18</v>
      </c>
      <c r="O16" s="117" t="s">
        <v>19</v>
      </c>
      <c r="P16" s="117" t="s">
        <v>180</v>
      </c>
      <c r="R16" s="117" t="s">
        <v>23</v>
      </c>
      <c r="S16" s="117" t="s">
        <v>24</v>
      </c>
      <c r="T16" s="117" t="s">
        <v>25</v>
      </c>
      <c r="U16" s="117" t="s">
        <v>181</v>
      </c>
      <c r="V16" s="117" t="s">
        <v>26</v>
      </c>
      <c r="W16" s="117" t="s">
        <v>182</v>
      </c>
      <c r="X16" s="117" t="s">
        <v>183</v>
      </c>
      <c r="Y16" s="117" t="s">
        <v>27</v>
      </c>
    </row>
    <row r="17" spans="5:25" ht="12.75">
      <c r="E17" s="118">
        <f>'Provider Level Data'!E17</f>
        <v>1400815</v>
      </c>
      <c r="F17" s="118">
        <f>'Provider Level Data'!F17</f>
        <v>45826</v>
      </c>
      <c r="G17" s="118">
        <f>'Provider Level Data'!G17</f>
        <v>799278</v>
      </c>
      <c r="H17" s="118">
        <f>'Provider Level Data'!H17</f>
        <v>2245919</v>
      </c>
      <c r="I17" s="118">
        <f>'Provider Level Data'!I17</f>
        <v>740295</v>
      </c>
      <c r="J17" s="118">
        <f>'Provider Level Data'!J17</f>
        <v>37249</v>
      </c>
      <c r="K17" s="118">
        <f>'Provider Level Data'!K17</f>
        <v>703900</v>
      </c>
      <c r="L17" s="118">
        <f>'Provider Level Data'!L17</f>
        <v>1481444</v>
      </c>
      <c r="M17" s="118">
        <f>'Provider Level Data'!M17</f>
        <v>485602</v>
      </c>
      <c r="N17" s="118">
        <f>'Provider Level Data'!N17</f>
        <v>1629</v>
      </c>
      <c r="O17" s="118">
        <f>'Provider Level Data'!O17</f>
        <v>33062</v>
      </c>
      <c r="P17" s="118">
        <f>'Provider Level Data'!P17</f>
        <v>520293</v>
      </c>
      <c r="R17" s="118">
        <f>'Provider Level Data'!U17</f>
        <v>388202</v>
      </c>
      <c r="S17" s="118">
        <f>'Provider Level Data'!V17</f>
        <v>1338</v>
      </c>
      <c r="T17" s="118">
        <f>'Provider Level Data'!W17</f>
        <v>5548</v>
      </c>
      <c r="U17" s="118">
        <f>'Provider Level Data'!X17</f>
        <v>395088</v>
      </c>
      <c r="V17" s="118">
        <f>'Provider Level Data'!Y17</f>
        <v>133847</v>
      </c>
      <c r="W17" s="118">
        <f>'Provider Level Data'!Z17</f>
        <v>528935</v>
      </c>
      <c r="X17" s="118">
        <f>'Provider Level Data'!AA17</f>
        <v>122427</v>
      </c>
      <c r="Y17" s="118">
        <f>'Provider Level Data'!AB17</f>
        <v>31498</v>
      </c>
    </row>
    <row r="18" spans="5:25" ht="12.75">
      <c r="E18" s="118">
        <f>SUM('Provider Level Data'!E$19:E$229)</f>
        <v>1400815</v>
      </c>
      <c r="F18" s="118">
        <f>SUM('Provider Level Data'!F$19:F$229)</f>
        <v>45826</v>
      </c>
      <c r="G18" s="118">
        <f>SUM('Provider Level Data'!G$19:G$229)</f>
        <v>799278</v>
      </c>
      <c r="H18" s="118">
        <f>SUM('Provider Level Data'!H$19:H$229)</f>
        <v>2245919</v>
      </c>
      <c r="I18" s="118">
        <f>SUM('Provider Level Data'!I$19:I$229)</f>
        <v>740295</v>
      </c>
      <c r="J18" s="118">
        <f>SUM('Provider Level Data'!J$19:J$229)</f>
        <v>37249</v>
      </c>
      <c r="K18" s="118">
        <f>SUM('Provider Level Data'!K$19:K$229)</f>
        <v>703900</v>
      </c>
      <c r="L18" s="118">
        <f>SUM('Provider Level Data'!L$19:L$229)</f>
        <v>1481444</v>
      </c>
      <c r="M18" s="118">
        <f>SUM('Provider Level Data'!M$19:M$229)</f>
        <v>485602</v>
      </c>
      <c r="N18" s="118">
        <f>SUM('Provider Level Data'!N$19:N$229)</f>
        <v>1629</v>
      </c>
      <c r="O18" s="118">
        <f>SUM('Provider Level Data'!O$19:O$229)</f>
        <v>33062</v>
      </c>
      <c r="P18" s="118">
        <f>SUM('Provider Level Data'!P$19:P$229)</f>
        <v>520293</v>
      </c>
      <c r="R18" s="118">
        <f>SUM('Provider Level Data'!U$19:U$229)</f>
        <v>388202</v>
      </c>
      <c r="S18" s="118">
        <f>SUM('Provider Level Data'!V$19:V$229)</f>
        <v>1338</v>
      </c>
      <c r="T18" s="118">
        <f>SUM('Provider Level Data'!W$19:W$229)</f>
        <v>5548</v>
      </c>
      <c r="U18" s="118">
        <f>SUM('Provider Level Data'!X$19:X$229)</f>
        <v>395088</v>
      </c>
      <c r="V18" s="118">
        <f>SUM('Provider Level Data'!Y$19:Y$229)</f>
        <v>133847</v>
      </c>
      <c r="W18" s="118">
        <f>SUM('Provider Level Data'!Z$19:Z$229)</f>
        <v>528935</v>
      </c>
      <c r="X18" s="118">
        <f>SUM('Provider Level Data'!AA$19:AA$229)</f>
        <v>122427</v>
      </c>
      <c r="Y18" s="118">
        <f>SUM('Provider Level Data'!AB$19:AB$229)</f>
        <v>31498</v>
      </c>
    </row>
    <row r="20" spans="5:25" ht="12.75">
      <c r="E20" s="116" t="str">
        <f>IF(E17=E18,"pass","fail")</f>
        <v>pass</v>
      </c>
      <c r="F20" s="116" t="str">
        <f aca="true" t="shared" si="3" ref="F20:Y20">IF(F17=F18,"pass","fail")</f>
        <v>pass</v>
      </c>
      <c r="G20" s="116" t="str">
        <f t="shared" si="3"/>
        <v>pass</v>
      </c>
      <c r="H20" s="116" t="str">
        <f t="shared" si="3"/>
        <v>pass</v>
      </c>
      <c r="I20" s="116" t="str">
        <f t="shared" si="3"/>
        <v>pass</v>
      </c>
      <c r="J20" s="116" t="str">
        <f t="shared" si="3"/>
        <v>pass</v>
      </c>
      <c r="K20" s="116" t="str">
        <f t="shared" si="3"/>
        <v>pass</v>
      </c>
      <c r="L20" s="116" t="str">
        <f t="shared" si="3"/>
        <v>pass</v>
      </c>
      <c r="M20" s="116" t="str">
        <f t="shared" si="3"/>
        <v>pass</v>
      </c>
      <c r="N20" s="116" t="str">
        <f t="shared" si="3"/>
        <v>pass</v>
      </c>
      <c r="O20" s="116" t="str">
        <f t="shared" si="3"/>
        <v>pass</v>
      </c>
      <c r="P20" s="116" t="str">
        <f t="shared" si="3"/>
        <v>pass</v>
      </c>
      <c r="R20" s="116" t="str">
        <f t="shared" si="3"/>
        <v>pass</v>
      </c>
      <c r="S20" s="116" t="str">
        <f t="shared" si="3"/>
        <v>pass</v>
      </c>
      <c r="T20" s="116" t="str">
        <f t="shared" si="3"/>
        <v>pass</v>
      </c>
      <c r="U20" s="116" t="str">
        <f t="shared" si="3"/>
        <v>pass</v>
      </c>
      <c r="V20" s="116" t="str">
        <f t="shared" si="3"/>
        <v>pass</v>
      </c>
      <c r="W20" s="116" t="str">
        <f t="shared" si="3"/>
        <v>pass</v>
      </c>
      <c r="X20" s="116" t="str">
        <f t="shared" si="3"/>
        <v>pass</v>
      </c>
      <c r="Y20" s="116" t="str">
        <f t="shared" si="3"/>
        <v>pass</v>
      </c>
    </row>
    <row r="22" ht="12.75">
      <c r="E22" s="116" t="s">
        <v>857</v>
      </c>
    </row>
    <row r="23" spans="5:16" ht="12.75">
      <c r="E23" s="116" t="str">
        <f>IF(E17=E27,"PASS","Fail")</f>
        <v>PASS</v>
      </c>
      <c r="F23" s="116" t="str">
        <f aca="true" t="shared" si="4" ref="F23:P23">IF(F17=F27,"PASS","Fail")</f>
        <v>PASS</v>
      </c>
      <c r="G23" s="116" t="str">
        <f t="shared" si="4"/>
        <v>PASS</v>
      </c>
      <c r="H23" s="116" t="str">
        <f t="shared" si="4"/>
        <v>PASS</v>
      </c>
      <c r="I23" s="116" t="str">
        <f t="shared" si="4"/>
        <v>PASS</v>
      </c>
      <c r="J23" s="116" t="str">
        <f t="shared" si="4"/>
        <v>PASS</v>
      </c>
      <c r="K23" s="116" t="str">
        <f t="shared" si="4"/>
        <v>PASS</v>
      </c>
      <c r="L23" s="116" t="str">
        <f t="shared" si="4"/>
        <v>PASS</v>
      </c>
      <c r="M23" s="116" t="str">
        <f t="shared" si="4"/>
        <v>PASS</v>
      </c>
      <c r="N23" s="116" t="str">
        <f t="shared" si="4"/>
        <v>PASS</v>
      </c>
      <c r="O23" s="116" t="str">
        <f t="shared" si="4"/>
        <v>PASS</v>
      </c>
      <c r="P23" s="116" t="str">
        <f t="shared" si="4"/>
        <v>PASS</v>
      </c>
    </row>
    <row r="25" ht="12.75">
      <c r="E25" s="116" t="s">
        <v>408</v>
      </c>
    </row>
    <row r="26" spans="5:16" ht="100.5">
      <c r="E26" s="117" t="s">
        <v>17</v>
      </c>
      <c r="F26" s="117" t="s">
        <v>18</v>
      </c>
      <c r="G26" s="117" t="s">
        <v>19</v>
      </c>
      <c r="H26" s="117" t="s">
        <v>20</v>
      </c>
      <c r="I26" s="117" t="s">
        <v>17</v>
      </c>
      <c r="J26" s="117" t="s">
        <v>18</v>
      </c>
      <c r="K26" s="117" t="s">
        <v>19</v>
      </c>
      <c r="L26" s="117" t="s">
        <v>416</v>
      </c>
      <c r="M26" s="117" t="s">
        <v>17</v>
      </c>
      <c r="N26" s="117" t="s">
        <v>18</v>
      </c>
      <c r="O26" s="117" t="s">
        <v>19</v>
      </c>
      <c r="P26" s="117" t="s">
        <v>180</v>
      </c>
    </row>
    <row r="27" spans="5:16" ht="12.75">
      <c r="E27" s="118">
        <f>'Acute Trust Footprint Data'!E17</f>
        <v>1400815</v>
      </c>
      <c r="F27" s="118">
        <f>'Acute Trust Footprint Data'!F17</f>
        <v>45826</v>
      </c>
      <c r="G27" s="118">
        <f>'Acute Trust Footprint Data'!G17</f>
        <v>799278</v>
      </c>
      <c r="H27" s="118">
        <f>'Acute Trust Footprint Data'!H17</f>
        <v>2245919</v>
      </c>
      <c r="I27" s="118">
        <f>'Acute Trust Footprint Data'!I17</f>
        <v>740295</v>
      </c>
      <c r="J27" s="118">
        <f>'Acute Trust Footprint Data'!J17</f>
        <v>37249</v>
      </c>
      <c r="K27" s="118">
        <f>'Acute Trust Footprint Data'!K17</f>
        <v>703900</v>
      </c>
      <c r="L27" s="118">
        <f>'Acute Trust Footprint Data'!L17</f>
        <v>1481444</v>
      </c>
      <c r="M27" s="118">
        <f>'Acute Trust Footprint Data'!M17</f>
        <v>485602</v>
      </c>
      <c r="N27" s="118">
        <f>'Acute Trust Footprint Data'!N17</f>
        <v>1629</v>
      </c>
      <c r="O27" s="118">
        <f>'Acute Trust Footprint Data'!O17</f>
        <v>33062</v>
      </c>
      <c r="P27" s="118">
        <f>'Acute Trust Footprint Data'!P17</f>
        <v>520292.99999999994</v>
      </c>
    </row>
    <row r="28" spans="5:16" ht="12.75">
      <c r="E28" s="118">
        <f>SUM('Acute Trust Footprint Data'!E$19:E$142)</f>
        <v>1385424</v>
      </c>
      <c r="F28" s="118">
        <f>SUM('Acute Trust Footprint Data'!F$19:F$142)</f>
        <v>43509</v>
      </c>
      <c r="G28" s="118">
        <f>SUM('Acute Trust Footprint Data'!G$19:G$142)</f>
        <v>759928.5399999999</v>
      </c>
      <c r="H28" s="118">
        <f>SUM('Acute Trust Footprint Data'!H$19:H$142)</f>
        <v>2188861.54</v>
      </c>
      <c r="I28" s="118">
        <f>SUM('Acute Trust Footprint Data'!I$19:I$142)</f>
        <v>730541</v>
      </c>
      <c r="J28" s="118">
        <f>SUM('Acute Trust Footprint Data'!J$19:J$142)</f>
        <v>35054</v>
      </c>
      <c r="K28" s="118">
        <f>SUM('Acute Trust Footprint Data'!K$19:K$142)</f>
        <v>665784.48</v>
      </c>
      <c r="L28" s="118">
        <f>SUM('Acute Trust Footprint Data'!L$19:L$142)</f>
        <v>1431379.48</v>
      </c>
      <c r="M28" s="118">
        <f>SUM('Acute Trust Footprint Data'!M$19:M$142)</f>
        <v>479965</v>
      </c>
      <c r="N28" s="118">
        <f>SUM('Acute Trust Footprint Data'!N$19:N$142)</f>
        <v>1507</v>
      </c>
      <c r="O28" s="118">
        <f>SUM('Acute Trust Footprint Data'!O$19:O$142)</f>
        <v>31828.06</v>
      </c>
      <c r="P28" s="118">
        <f>SUM('Acute Trust Footprint Data'!P$19:P$142)</f>
        <v>513300.05999999994</v>
      </c>
    </row>
    <row r="32" ht="12.75">
      <c r="E32" s="116" t="s">
        <v>858</v>
      </c>
    </row>
    <row r="33" spans="5:8" ht="12.75">
      <c r="E33" s="116" t="str">
        <f>IF(E37=G37,"PASS","Fail")</f>
        <v>PASS</v>
      </c>
      <c r="H33" s="116" t="str">
        <f>IF(H37=J37,"PASS","Fail")</f>
        <v>PASS</v>
      </c>
    </row>
    <row r="35" spans="5:10" ht="12.75">
      <c r="E35" s="116" t="s">
        <v>859</v>
      </c>
      <c r="G35" s="116" t="s">
        <v>860</v>
      </c>
      <c r="H35" s="116" t="s">
        <v>860</v>
      </c>
      <c r="J35" s="116" t="s">
        <v>861</v>
      </c>
    </row>
    <row r="36" spans="5:10" ht="102.75" customHeight="1">
      <c r="E36" s="117" t="s">
        <v>22</v>
      </c>
      <c r="G36" s="117" t="s">
        <v>614</v>
      </c>
      <c r="H36" s="117" t="s">
        <v>615</v>
      </c>
      <c r="J36" s="117" t="s">
        <v>22</v>
      </c>
    </row>
    <row r="37" spans="5:10" ht="12.75">
      <c r="E37" s="119">
        <f>'Non-Booked Data'!Q17</f>
        <v>0.734187484423523</v>
      </c>
      <c r="G37" s="119">
        <f>'Booked Appointments Data'!Q17</f>
        <v>0.734187484423523</v>
      </c>
      <c r="H37" s="119">
        <f>'Booked Appointments Data'!R17</f>
        <v>0.740079241179036</v>
      </c>
      <c r="J37" s="119">
        <f>'Provider Level Data'!Q17</f>
        <v>0.740079241179036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MULLOWNEY, Brian (NHS ENGLAND – X24)</cp:lastModifiedBy>
  <cp:lastPrinted>2011-01-20T16:00:14Z</cp:lastPrinted>
  <dcterms:created xsi:type="dcterms:W3CDTF">2003-08-01T14:12:13Z</dcterms:created>
  <dcterms:modified xsi:type="dcterms:W3CDTF">2024-06-13T08:32:37Z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0x010100FBC83FE296745C42B8674DB72D139957</vt:lpwstr>
  </property>
  <property fmtid="{D5CDD505-2E9C-101B-9397-08002B2CF9AE}" pid="3" name="MediaServiceImageTags">
    <vt:lpwstr/>
  </property>
  <property fmtid="{D5CDD505-2E9C-101B-9397-08002B2CF9AE}" pid="4" name="Order">
    <vt:r8>91938000</vt:r8>
  </property>
  <property fmtid="{D5CDD505-2E9C-101B-9397-08002B2CF9AE}" pid="5" name="_ExtendedDescription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