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Mapping'!$A$4:$Q$256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<sst xmlns="http://schemas.openxmlformats.org/spreadsheetml/2006/main" count="8095" uniqueCount="911">
  <si>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</si>
  <si>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</si>
  <si>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</si>
  <si>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</si>
  <si>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</si>
  <si>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</si>
  <si>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</si>
  <si>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</si>
  <si>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</si>
  <si>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</si>
  <si>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</si>
  <si>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</si>
  <si>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</si>
  <si>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</si>
  <si>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</si>
  <si>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</si>
  <si>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</si>
  <si>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</si>
  <si>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</si>
  <si>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</si>
  <si>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</si>
  <si>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</si>
  <si>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</si>
  <si>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</si>
  <si>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</si>
  <si>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</si>
  <si>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</si>
  <si>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</si>
  <si>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</si>
  <si>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</si>
  <si>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</si>
  <si>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</si>
  <si>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</si>
  <si>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</si>
  <si>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</si>
  <si>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</si>
  <si>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</si>
  <si>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</si>
  <si>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</si>
  <si>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</si>
  <si>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</si>
  <si>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</si>
  <si>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</si>
  <si>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</si>
  <si>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</si>
  <si>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</si>
  <si>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</si>
  <si>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</si>
  <si>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</si>
  <si>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</si>
  <si>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</si>
  <si>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</si>
  <si>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</si>
  <si>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</si>
  <si>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</si>
  <si>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</si>
  <si>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</si>
  <si>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</si>
  <si>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</si>
  <si>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</si>
  <si>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</si>
  <si>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</si>
  <si>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</si>
  <si>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</si>
  <si>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</si>
  <si>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</si>
  <si>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</si>
  <si>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</si>
  <si>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</si>
  <si>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</si>
  <si>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</si>
  <si>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</si>
  <si>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</si>
  <si>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</si>
  <si>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</si>
  <si>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</si>
  <si>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</si>
  <si>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</si>
  <si>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</si>
  <si>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</si>
  <si>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</si>
  <si>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</si>
  <si>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</si>
  <si>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</si>
  <si>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</si>
  <si>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</si>
  <si>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</si>
  <si>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</si>
  <si>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</si>
  <si>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</si>
  <si>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</si>
  <si>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</si>
  <si>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</si>
  <si>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</si>
  <si>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</si>
  <si>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</si>
  <si>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</si>
  <si>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</si>
  <si>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</si>
  <si>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</si>
  <si>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</si>
  <si>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</si>
  <si>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</si>
  <si>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</si>
  <si>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</si>
  <si>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</si>
  <si>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</si>
  <si>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</si>
  <si>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</si>
  <si>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</si>
  <si>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</si>
  <si>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</si>
  <si>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</si>
  <si>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</si>
  <si>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</si>
  <si>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</si>
  <si>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</si>
  <si>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</si>
  <si>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</si>
  <si>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</si>
  <si>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</si>
  <si>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</si>
  <si>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</si>
  <si>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</si>
  <si>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</si>
  <si>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</si>
  <si>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</si>
  <si>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</si>
  <si>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</si>
  <si>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</si>
  <si>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</si>
  <si>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</si>
  <si>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</si>
  <si>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</si>
  <si>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</si>
  <si>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</si>
  <si>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</si>
  <si>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</si>
  <si>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</si>
  <si>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</si>
  <si>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</si>
  <si>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</si>
  <si>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</si>
  <si>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</si>
  <si>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</si>
  <si>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</si>
  <si>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</si>
  <si>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</si>
  <si>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</si>
  <si>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</si>
  <si>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</si>
  <si>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</si>
  <si>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</si>
  <si>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</si>
  <si>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</si>
  <si>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</si>
  <si>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</si>
  <si>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</si>
  <si>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</si>
  <si>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</si>
  <si>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</si>
  <si>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</si>
  <si>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</si>
  <si>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</si>
  <si>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</si>
  <si>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</si>
  <si>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</si>
  <si>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</si>
  <si>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</si>
  <si>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</si>
  <si>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</si>
  <si>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</si>
  <si>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</si>
  <si>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</si>
  <si>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</si>
  <si>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</si>
  <si>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</si>
  <si>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</si>
  <si>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</si>
  <si>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</si>
  <si>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</si>
  <si>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</si>
  <si>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</si>
  <si>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</si>
  <si>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</si>
  <si>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</si>
  <si>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</si>
  <si>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</si>
  <si>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</si>
  <si>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</si>
  <si>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</si>
  <si>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</si>
  <si>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</si>
  <si>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</si>
  <si>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</si>
  <si>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</si>
  <si>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</si>
  <si>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</si>
  <si>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</si>
  <si>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</si>
  <si>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</si>
  <si>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</si>
  <si>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</si>
  <si>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</si>
  <si>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</si>
  <si>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</si>
  <si>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</si>
  <si>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</si>
  <si>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</si>
  <si>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</si>
  <si>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</si>
  <si>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</si>
  <si>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</si>
  <si>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</si>
  <si>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</si>
  <si>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</si>
  <si>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</si>
  <si>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</si>
  <si>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</si>
  <si>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</si>
  <si>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</si>
  <si>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</si>
  <si>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</si>
  <si>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</si>
  <si>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</si>
  <si>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</si>
  <si>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</si>
  <si>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</si>
  <si>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</si>
  <si>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</si>
  <si>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</si>
  <si>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</si>
  <si>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</si>
  <si>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</si>
  <si>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</si>
  <si>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</si>
  <si>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</si>
  <si>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</si>
  <si>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</si>
  <si>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</si>
  <si>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</si>
  <si>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</si>
  <si>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</si>
  <si>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</si>
  <si>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</si>
  <si>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</si>
  <si>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</si>
  <si>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</si>
  <si>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</si>
  <si>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</si>
  <si>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</si>
  <si>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</si>
  <si>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</si>
  <si>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</si>
  <si>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</si>
  <si>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</si>
  <si>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</si>
  <si>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</si>
  <si>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</si>
  <si>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</si>
  <si>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</si>
  <si>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</si>
  <si>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</si>
  <si>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</si>
  <si>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</si>
  <si>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</si>
  <si>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</si>
  <si>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</si>
  <si>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</si>
  <si>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</si>
  <si>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</si>
  <si>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</si>
  <si>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</si>
  <si>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</si>
  <si>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</si>
  <si>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</si>
  <si>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</si>
  <si>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</si>
  <si>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</si>
  <si>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</si>
  <si>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</si>
  <si>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</si>
  <si>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</si>
  <si>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</si>
  <si>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</si>
  <si>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</si>
  <si>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</si>
  <si>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</si>
  <si>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</si>
  <si>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</si>
  <si>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</si>
  <si>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</si>
  <si>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</si>
  <si>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</si>
  <si>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</si>
  <si>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</si>
  <si>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</si>
  <si>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</si>
  <si>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</si>
  <si>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</si>
  <si>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</si>
  <si>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</si>
  <si>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</si>
  <si>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</si>
  <si>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</si>
  <si>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</si>
  <si>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</si>
  <si>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</si>
  <si>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</si>
  <si>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</si>
  <si>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</si>
  <si>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</si>
  <si>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</si>
  <si>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</si>
  <si>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</si>
  <si>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</si>
  <si>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</si>
  <si>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</si>
  <si>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</si>
  <si>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</si>
  <si>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</si>
  <si>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</si>
  <si>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</si>
  <si>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</si>
  <si>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</si>
  <si>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</si>
  <si>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</si>
  <si>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</si>
  <si>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</si>
  <si>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</si>
  <si>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</si>
  <si>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</si>
  <si>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</si>
  <si>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</si>
  <si>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</si>
  <si>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</si>
  <si>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</si>
  <si>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</si>
  <si>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</si>
  <si>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</si>
  <si>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</si>
  <si>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</si>
  <si>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</si>
  <si>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</si>
  <si>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</si>
  <si>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</si>
  <si>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</si>
  <si>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</si>
  <si>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</si>
  <si>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</si>
  <si>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</si>
  <si>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</si>
  <si>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</si>
  <si>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</si>
  <si>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</si>
  <si>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</si>
  <si>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</si>
  <si>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</si>
  <si>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</si>
  <si>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</si>
  <si>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</si>
  <si>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</si>
  <si>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</si>
  <si>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</si>
  <si>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</si>
  <si>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</si>
  <si>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</si>
  <si>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</si>
  <si>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</si>
  <si>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</si>
  <si>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</si>
  <si>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</si>
  <si>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</si>
  <si>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</si>
  <si>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</si>
  <si>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</si>
  <si>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</si>
  <si>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</si>
  <si>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</si>
  <si>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</si>
  <si>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</si>
  <si>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</si>
  <si>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</si>
  <si>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</si>
  <si>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</si>
  <si>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</si>
  <si>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</si>
  <si>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</si>
  <si>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</si>
  <si>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</si>
  <si>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</si>
  <si>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</si>
  <si>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</si>
  <si>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</si>
  <si>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</si>
  <si>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</si>
  <si>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</si>
  <si>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</si>
  <si>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</si>
  <si>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</si>
  <si>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</si>
  <si>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</si>
  <si>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</si>
  <si>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</si>
  <si>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</si>
  <si>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</si>
  <si>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</si>
  <si>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</si>
  <si>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</si>
  <si>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</si>
  <si>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</si>
  <si>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</si>
  <si>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</si>
  <si>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</si>
  <si>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</si>
  <si>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</si>
  <si>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</si>
  <si>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</si>
  <si>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</si>
  <si>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</si>
  <si>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</si>
  <si>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</si>
  <si>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</si>
  <si>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</si>
  <si>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</si>
  <si>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</si>
  <si>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</si>
  <si>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</si>
  <si>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</si>
  <si>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</si>
  <si>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</si>
  <si>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</si>
  <si>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</si>
  <si>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</si>
  <si>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</si>
  <si>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</si>
  <si>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</si>
  <si>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</si>
  <si>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</si>
  <si>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</si>
  <si>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</si>
  <si>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</si>
  <si>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</si>
  <si>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</si>
  <si>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</si>
  <si>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</si>
  <si>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</si>
  <si>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</si>
  <si>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</si>
  <si>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</si>
  <si>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</si>
  <si>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</si>
  <si>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</si>
  <si>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</si>
  <si>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</si>
  <si>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</si>
  <si>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</si>
  <si>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</si>
  <si>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</si>
  <si>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</si>
  <si>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</si>
  <si>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</si>
  <si>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</si>
  <si>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</si>
  <si>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</si>
  <si>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</si>
  <si>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</si>
  <si>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</si>
  <si>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</si>
  <si>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</si>
  <si>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</si>
  <si>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</si>
  <si>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</si>
  <si>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</si>
  <si>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</si>
  <si>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</si>
  <si>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</si>
  <si>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</si>
  <si>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</si>
  <si>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</si>
  <si>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</si>
  <si>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</si>
  <si>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</si>
  <si>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</si>
  <si>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</si>
  <si>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</si>
  <si>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</si>
  <si>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</si>
  <si>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</si>
  <si>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</si>
  <si>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</si>
  <si>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</si>
  <si>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</si>
  <si>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</si>
  <si>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</si>
  <si>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</si>
  <si>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</si>
  <si>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</si>
  <si>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</si>
  <si>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</si>
  <si>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</si>
  <si>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</si>
  <si>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</si>
  <si>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</si>
  <si>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</si>
  <si>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</si>
  <si>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</si>
  <si>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</si>
  <si>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</si>
  <si>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</si>
  <si>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</si>
  <si>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</si>
  <si>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</si>
  <si>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</si>
  <si>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</si>
  <si>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</si>
  <si>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</si>
  <si>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</si>
  <si>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</si>
  <si>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</si>
  <si>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</si>
  <si>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</si>
  <si>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</si>
  <si>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</si>
  <si>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</si>
  <si>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</si>
  <si>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</si>
  <si>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</si>
  <si>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</si>
  <si>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</si>
  <si>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</si>
  <si>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</si>
  <si>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</si>
  <si>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</si>
  <si>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</si>
  <si>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</si>
  <si>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</si>
  <si>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</si>
  <si>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</si>
  <si>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</si>
  <si>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</si>
  <si>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</si>
  <si>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</si>
  <si>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</si>
  <si>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</si>
  <si>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</si>
  <si>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</si>
  <si>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</si>
  <si>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</si>
  <si>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</si>
  <si>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</si>
  <si>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</si>
  <si>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</si>
  <si>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</si>
  <si>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</si>
  <si>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</si>
  <si>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</si>
  <si>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</si>
  <si>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</si>
  <si>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</si>
  <si>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</si>
  <si>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</si>
  <si>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</si>
  <si>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</si>
  <si>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</si>
  <si>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</si>
  <si>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</si>
  <si>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</si>
  <si>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</si>
  <si>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</si>
  <si>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</si>
  <si>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</si>
  <si>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</si>
  <si>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</si>
  <si>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</si>
  <si>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</si>
  <si>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</si>
  <si>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</si>
  <si>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</si>
  <si>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</si>
  <si>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</si>
  <si>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</si>
  <si>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</si>
  <si>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</si>
  <si>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</si>
  <si>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</si>
  <si>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</si>
  <si>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</si>
  <si>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</si>
  <si>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</si>
  <si>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</si>
  <si>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</si>
  <si>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</si>
  <si>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</si>
  <si>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</si>
  <si>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</si>
  <si>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</si>
  <si>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</si>
  <si>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</si>
  <si>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</si>
  <si>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</si>
  <si>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</si>
  <si>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</si>
  <si>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</si>
  <si>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</si>
  <si>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</si>
  <si>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</si>
  <si>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</si>
  <si>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</si>
  <si>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</si>
  <si>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</si>
  <si>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</si>
  <si>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</si>
  <si>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</si>
  <si>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</si>
  <si>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</si>
  <si>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</si>
  <si>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</si>
  <si>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</si>
  <si>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</si>
  <si>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</si>
  <si>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</si>
  <si>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</si>
  <si>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</si>
  <si>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</si>
  <si>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</si>
  <si>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</si>
  <si>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</si>
  <si>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</si>
  <si>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</si>
  <si>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</si>
  <si>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</si>
  <si>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</si>
  <si>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</si>
  <si>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</si>
  <si>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</si>
  <si>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</si>
  <si>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</si>
  <si>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</si>
  <si>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</si>
  <si>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</si>
  <si>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</si>
  <si>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</si>
  <si>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</si>
  <si>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</si>
  <si>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</si>
  <si>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</si>
  <si>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</si>
  <si>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</si>
  <si>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</si>
  <si>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</si>
  <si>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</si>
  <si>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</si>
  <si>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</si>
  <si>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</si>
  <si>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</si>
  <si>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</si>
  <si>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</si>
  <si>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</si>
  <si>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</si>
  <si>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</si>
  <si>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</si>
  <si>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</si>
  <si>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</si>
  <si>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</si>
  <si>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</si>
  <si>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</si>
  <si>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</si>
  <si>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</si>
  <si>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</si>
  <si>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</si>
  <si>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</si>
  <si>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</si>
  <si>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</si>
  <si>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</si>
  <si>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</si>
  <si>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</si>
  <si>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</si>
  <si>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</si>
  <si>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</si>
  <si>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</si>
  <si>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</si>
  <si>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</si>
  <si>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</si>
  <si>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</si>
  <si>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</si>
  <si>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</si>
  <si>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</si>
  <si>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</si>
  <si>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</si>
  <si>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</si>
  <si>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</si>
  <si>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</si>
  <si>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</si>
  <si>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</si>
  <si>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</si>
  <si>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</si>
  <si>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</si>
  <si>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</si>
  <si>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</si>
  <si>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</si>
  <si>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</si>
  <si>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</si>
  <si>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</si>
  <si>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</si>
  <si>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</si>
  <si>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</si>
  <si>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</si>
  <si>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</si>
  <si>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</si>
  <si>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</si>
  <si>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</si>
  <si>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</si>
  <si>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</si>
  <si>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</si>
  <si>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</si>
  <si>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</si>
  <si>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</si>
  <si>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</si>
  <si>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</si>
  <si>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</si>
  <si>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</si>
  <si>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</si>
  <si>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</si>
  <si>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</si>
  <si>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</si>
  <si>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</si>
  <si>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</si>
  <si>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</si>
  <si>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</si>
  <si>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</si>
  <si>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</si>
  <si>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</si>
  <si>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</si>
  <si>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</si>
  <si>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</si>
  <si>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</si>
  <si>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</si>
  <si>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</si>
  <si>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</si>
  <si>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</si>
  <si>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</si>
  <si>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</si>
  <si>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</si>
  <si>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</si>
  <si>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</si>
  <si>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</si>
  <si>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</si>
  <si>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</si>
  <si>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</si>
  <si>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</si>
  <si>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</si>
  <si>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</si>
  <si>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</si>
  <si>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</si>
  <si>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</si>
  <si>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</si>
  <si>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</si>
  <si>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</si>
  <si>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</si>
  <si>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</si>
  <si>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</si>
  <si>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</si>
  <si>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</si>
  <si>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</si>
  <si>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</si>
  <si>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</si>
  <si>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</si>
  <si>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</si>
  <si>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</si>
  <si>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</si>
  <si>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</si>
  <si>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</si>
  <si>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</si>
  <si>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</si>
  <si>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</si>
  <si>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</si>
  <si>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</si>
  <si>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</si>
  <si>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</si>
  <si>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</si>
  <si>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</si>
  <si>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</si>
  <si>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</si>
  <si>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</si>
  <si>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</si>
  <si>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</si>
  <si>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</si>
  <si>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</si>
  <si>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</si>
  <si>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</si>
  <si>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</si>
  <si>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</si>
  <si>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</si>
  <si>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</si>
  <si>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</si>
  <si>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</si>
  <si>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</si>
  <si>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</si>
  <si>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</si>
  <si>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</si>
  <si>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</si>
  <si>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</si>
  <si>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</si>
  <si>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</si>
  <si>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</si>
  <si>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</si>
  <si>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</si>
  <si>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</si>
  <si>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</si>
  <si>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</si>
  <si>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</si>
  <si>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</si>
  <si>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</si>
  <si>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</si>
  <si>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</si>
  <si>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</si>
  <si>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</si>
  <si>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</si>
  <si>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</si>
  <si>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</si>
  <si>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</si>
  <si>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</si>
  <si>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</si>
  <si>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</si>
  <si>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</si>
  <si>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</si>
  <si>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</si>
  <si>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</si>
  <si>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</si>
  <si>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</si>
  <si>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</si>
  <si>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</si>
  <si>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</si>
  <si>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</si>
  <si>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</si>
  <si>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</si>
  <si>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</si>
  <si>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</si>
  <si>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</si>
  <si>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</si>
  <si>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</si>
  <si>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</si>
  <si>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</si>
  <si>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</si>
  <si>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</si>
  <si>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</si>
  <si>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</si>
  <si>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</si>
  <si>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G0Q0L</t>
  </si>
  <si>
    <t>Barking Hospital UTC</t>
  </si>
  <si>
    <t>K6K0R</t>
  </si>
  <si>
    <t>Harold Wood Polyclinic UTC</t>
  </si>
  <si>
    <t>Kerry Evert - England.nhsdata@nhs.net</t>
  </si>
  <si>
    <t>system</t>
  </si>
  <si>
    <t>system v provider</t>
  </si>
  <si>
    <t xml:space="preserve">Provider check </t>
  </si>
  <si>
    <t>Provider v Acute Footprint</t>
  </si>
  <si>
    <t>Non Booked Data v  Booked Data v Provider Level %</t>
  </si>
  <si>
    <t>Non Booked Data</t>
  </si>
  <si>
    <t>Booked Data</t>
  </si>
  <si>
    <t>Provider Level</t>
  </si>
  <si>
    <t>8th June 2023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</si>
  <si>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</si>
  <si>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</si>
  <si>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</si>
  <si>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</si>
  <si>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</si>
  <si>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</si>
  <si>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</si>
  <si>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</si>
  <si>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</si>
  <si>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</si>
  <si>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</si>
  <si>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</si>
  <si>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</si>
  <si>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Portsmouth Hospitals University National Health Service Trust</t>
  </si>
  <si>
    <t>Urgent Care Centre (Qms)</t>
  </si>
  <si>
    <t>Putnoe Walk In Centre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</si>
  <si>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</si>
  <si>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</si>
  <si>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</si>
  <si>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</si>
  <si>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</si>
  <si>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Barking Hospital Utc</t>
  </si>
  <si>
    <t>Harold Wood Polyclinic Utc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</si>
  <si>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</si>
  <si>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</si>
  <si>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</si>
  <si>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</si>
  <si>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St Helens And Knowsley Teaching Hospitals NHS Trust</t>
  </si>
  <si>
    <t>Liverpool Heart And Chest Hospital NHS Foundation Trust</t>
  </si>
  <si>
    <t>York And Scarborough Teaching Hospitals NHS Foundation Trust</t>
  </si>
  <si>
    <t>East Suffolk And North Essex NHS Foundation Trust</t>
  </si>
  <si>
    <t>Royal Devon University Healthcare NHS Foundation Trust</t>
  </si>
  <si>
    <t>South Warwickshire University NHS Foundation Trust</t>
  </si>
  <si>
    <t>University Hospitals Plymouth NHS Trust</t>
  </si>
  <si>
    <t>The Robert Jones And Agnes Hunt Orthopaedic Hospital NHS Foundation Trust</t>
  </si>
  <si>
    <t>Homerton Healthcare NHS Foundation Trust</t>
  </si>
  <si>
    <t>University Hospitals Of Derby And Burton NHS Foundation Trust</t>
  </si>
  <si>
    <t>Gloucestershire Health And Care NHS Foundation Trust</t>
  </si>
  <si>
    <t>Humber Teaching NHS Foundation Trust</t>
  </si>
  <si>
    <t>Hull University Teaching Hospitals NHS Trust</t>
  </si>
  <si>
    <t>West Hertfordshire Teaching Hospitals NHS Trust</t>
  </si>
  <si>
    <t>Warrington And Halton Teaching Hospitals NHS Foundation Trust</t>
  </si>
  <si>
    <t>Mid Yorkshire Teaching NHS Trust</t>
  </si>
  <si>
    <t>The Shrewsbury And Telford Hospital NHS Trust</t>
  </si>
  <si>
    <t>Wirral Community Health And Care NHS Foundation Trust</t>
  </si>
  <si>
    <t>Coventry And Warwickshire Partnership NHS Trust</t>
  </si>
  <si>
    <t>Quarter 1  2023-24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</si>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</sst>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3" fontId="0" fillId="0" borderId="0" xfId="56" applyNumberFormat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7" applyFont="1" applyFill="1" applyAlignment="1">
      <alignment horizontal="left" vertical="center" wrapText="1"/>
      <protection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69.4218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7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37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.75">
      <c r="B6" s="5" t="s">
        <v>1</v>
      </c>
      <c r="C6" s="16" t="s">
        <v>909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434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862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910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853</v>
      </c>
      <c r="G12" s="7"/>
      <c r="H12" s="7"/>
      <c r="I12" s="7"/>
      <c r="J12" s="7"/>
      <c r="K12" s="7"/>
    </row>
    <row r="13" ht="12">
      <c r="B13" s="5"/>
    </row>
    <row r="14" spans="2:27" ht="15.75">
      <c r="B14" s="14" t="s">
        <v>800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39" t="s">
        <v>14</v>
      </c>
      <c r="E15" s="140"/>
      <c r="F15" s="140"/>
      <c r="G15" s="141"/>
      <c r="H15" s="138" t="s">
        <v>415</v>
      </c>
      <c r="I15" s="138"/>
      <c r="J15" s="138"/>
      <c r="K15" s="138"/>
      <c r="L15" s="138" t="s">
        <v>15</v>
      </c>
      <c r="M15" s="138"/>
      <c r="N15" s="138"/>
      <c r="O15" s="138"/>
      <c r="P15" s="142" t="s">
        <v>422</v>
      </c>
      <c r="Q15" s="143"/>
      <c r="R15" s="143"/>
      <c r="S15" s="144"/>
      <c r="T15" s="138" t="s">
        <v>16</v>
      </c>
      <c r="U15" s="138"/>
      <c r="V15" s="138"/>
      <c r="W15" s="138"/>
      <c r="X15" s="138"/>
      <c r="Y15" s="138"/>
      <c r="Z15" s="138"/>
      <c r="AA15" s="138"/>
    </row>
    <row r="16" spans="2:27" s="25" customFormat="1" ht="65.25" customHeight="1">
      <c r="B16" s="23" t="s">
        <v>4</v>
      </c>
      <c r="C16" s="23" t="s">
        <v>801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416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444</v>
      </c>
      <c r="S16" s="24" t="s">
        <v>445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">
      <c r="B17" s="1" t="s">
        <v>9</v>
      </c>
      <c r="C17" s="1" t="s">
        <v>9</v>
      </c>
      <c r="D17" s="2">
        <v>4060969</v>
      </c>
      <c r="E17" s="2">
        <v>134654</v>
      </c>
      <c r="F17" s="2">
        <v>2310062</v>
      </c>
      <c r="G17" s="2">
        <v>6505685</v>
      </c>
      <c r="H17" s="2">
        <v>2152680</v>
      </c>
      <c r="I17" s="2">
        <v>109110</v>
      </c>
      <c r="J17" s="2">
        <v>2038727</v>
      </c>
      <c r="K17" s="2">
        <v>4300517</v>
      </c>
      <c r="L17" s="2">
        <v>1395697</v>
      </c>
      <c r="M17" s="2">
        <v>4743</v>
      </c>
      <c r="N17" s="2">
        <v>93422</v>
      </c>
      <c r="O17" s="2">
        <v>1493862</v>
      </c>
      <c r="P17" s="63">
        <v>0.7421877305574938</v>
      </c>
      <c r="Q17" s="63">
        <v>0.6066660898771467</v>
      </c>
      <c r="R17" s="63">
        <v>0.9583410186819846</v>
      </c>
      <c r="S17" s="63">
        <v>0.9561841128363918</v>
      </c>
      <c r="T17" s="2">
        <v>1133642</v>
      </c>
      <c r="U17" s="2">
        <v>4081</v>
      </c>
      <c r="V17" s="2">
        <v>15452</v>
      </c>
      <c r="W17" s="2">
        <v>1153175</v>
      </c>
      <c r="X17" s="2">
        <v>388956</v>
      </c>
      <c r="Y17" s="2">
        <v>1542131</v>
      </c>
      <c r="Z17" s="2">
        <v>349301</v>
      </c>
      <c r="AA17" s="2">
        <v>84478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">
      <c r="B19" s="30" t="s">
        <v>446</v>
      </c>
      <c r="C19" s="30" t="s">
        <v>758</v>
      </c>
      <c r="D19" s="30">
        <v>52418</v>
      </c>
      <c r="E19" s="30">
        <v>814</v>
      </c>
      <c r="F19" s="30">
        <v>31379</v>
      </c>
      <c r="G19" s="30">
        <v>84611</v>
      </c>
      <c r="H19" s="30">
        <v>30232</v>
      </c>
      <c r="I19" s="30">
        <v>814</v>
      </c>
      <c r="J19" s="30">
        <v>30054</v>
      </c>
      <c r="K19" s="30">
        <v>61100</v>
      </c>
      <c r="L19" s="30">
        <v>22186</v>
      </c>
      <c r="M19" s="30">
        <v>0</v>
      </c>
      <c r="N19" s="30">
        <v>1325</v>
      </c>
      <c r="O19" s="30">
        <v>23511</v>
      </c>
      <c r="P19" s="56">
        <v>0.7221283284679297</v>
      </c>
      <c r="Q19" s="56">
        <v>0.5767484451905834</v>
      </c>
      <c r="R19" s="56">
        <v>1</v>
      </c>
      <c r="S19" s="56">
        <v>0.9577743076579879</v>
      </c>
      <c r="T19" s="30">
        <v>17124</v>
      </c>
      <c r="U19" s="30">
        <v>0</v>
      </c>
      <c r="V19" s="30">
        <v>20</v>
      </c>
      <c r="W19" s="30">
        <v>17144</v>
      </c>
      <c r="X19" s="30">
        <v>10336</v>
      </c>
      <c r="Y19" s="30">
        <v>27480</v>
      </c>
      <c r="Z19" s="30">
        <v>4563</v>
      </c>
      <c r="AA19" s="30">
        <v>458</v>
      </c>
      <c r="AB19" s="10"/>
    </row>
    <row r="20" spans="2:28" ht="12">
      <c r="B20" s="33" t="s">
        <v>447</v>
      </c>
      <c r="C20" s="33" t="s">
        <v>759</v>
      </c>
      <c r="D20" s="33">
        <v>74200</v>
      </c>
      <c r="E20" s="33">
        <v>0</v>
      </c>
      <c r="F20" s="33">
        <v>46112</v>
      </c>
      <c r="G20" s="33">
        <v>120312</v>
      </c>
      <c r="H20" s="49">
        <v>15363</v>
      </c>
      <c r="I20" s="49">
        <v>0</v>
      </c>
      <c r="J20" s="49">
        <v>21879</v>
      </c>
      <c r="K20" s="49">
        <v>37242</v>
      </c>
      <c r="L20" s="33">
        <v>9846</v>
      </c>
      <c r="M20" s="33">
        <v>0</v>
      </c>
      <c r="N20" s="33">
        <v>477</v>
      </c>
      <c r="O20" s="33">
        <v>10323</v>
      </c>
      <c r="P20" s="57">
        <v>0.7829706717123935</v>
      </c>
      <c r="Q20" s="57">
        <v>0.6094252052838272</v>
      </c>
      <c r="R20" s="57" t="s">
        <v>9</v>
      </c>
      <c r="S20" s="57">
        <v>0.9786634460547504</v>
      </c>
      <c r="T20" s="33">
        <v>18506</v>
      </c>
      <c r="U20" s="33">
        <v>0</v>
      </c>
      <c r="V20" s="33">
        <v>0</v>
      </c>
      <c r="W20" s="33">
        <v>18506</v>
      </c>
      <c r="X20" s="33">
        <v>7981</v>
      </c>
      <c r="Y20" s="33">
        <v>26487</v>
      </c>
      <c r="Z20" s="33">
        <v>2326</v>
      </c>
      <c r="AA20" s="33">
        <v>3</v>
      </c>
      <c r="AB20" s="10"/>
    </row>
    <row r="21" spans="2:28" ht="12">
      <c r="B21" s="33" t="s">
        <v>448</v>
      </c>
      <c r="C21" s="33" t="s">
        <v>760</v>
      </c>
      <c r="D21" s="33">
        <v>111977</v>
      </c>
      <c r="E21" s="33">
        <v>0</v>
      </c>
      <c r="F21" s="33">
        <v>50374</v>
      </c>
      <c r="G21" s="50">
        <v>162351</v>
      </c>
      <c r="H21" s="49">
        <v>64650</v>
      </c>
      <c r="I21" s="49">
        <v>0</v>
      </c>
      <c r="J21" s="49">
        <v>50372</v>
      </c>
      <c r="K21" s="49">
        <v>115022</v>
      </c>
      <c r="L21" s="33">
        <v>47327</v>
      </c>
      <c r="M21" s="33">
        <v>0</v>
      </c>
      <c r="N21" s="33">
        <v>2</v>
      </c>
      <c r="O21" s="33">
        <v>47329</v>
      </c>
      <c r="P21" s="57">
        <v>0.7084773115040868</v>
      </c>
      <c r="Q21" s="57">
        <v>0.577350705948543</v>
      </c>
      <c r="R21" s="57" t="s">
        <v>9</v>
      </c>
      <c r="S21" s="57">
        <v>0.9999602969786001</v>
      </c>
      <c r="T21" s="33">
        <v>33031</v>
      </c>
      <c r="U21" s="33">
        <v>0</v>
      </c>
      <c r="V21" s="33">
        <v>1</v>
      </c>
      <c r="W21" s="33">
        <v>33032</v>
      </c>
      <c r="X21" s="33">
        <v>14803</v>
      </c>
      <c r="Y21" s="33">
        <v>47835</v>
      </c>
      <c r="Z21" s="33">
        <v>13603</v>
      </c>
      <c r="AA21" s="33">
        <v>3128</v>
      </c>
      <c r="AB21" s="10"/>
    </row>
    <row r="22" spans="2:28" ht="12">
      <c r="B22" s="33" t="s">
        <v>449</v>
      </c>
      <c r="C22" s="33" t="s">
        <v>761</v>
      </c>
      <c r="D22" s="33">
        <v>68773</v>
      </c>
      <c r="E22" s="33">
        <v>6778</v>
      </c>
      <c r="F22" s="33">
        <v>24235</v>
      </c>
      <c r="G22" s="33">
        <v>99786</v>
      </c>
      <c r="H22" s="49">
        <v>47709</v>
      </c>
      <c r="I22" s="49">
        <v>6509</v>
      </c>
      <c r="J22" s="49">
        <v>22926</v>
      </c>
      <c r="K22" s="49">
        <v>77144</v>
      </c>
      <c r="L22" s="33">
        <v>21064</v>
      </c>
      <c r="M22" s="33">
        <v>269</v>
      </c>
      <c r="N22" s="33">
        <v>1309</v>
      </c>
      <c r="O22" s="33">
        <v>22642</v>
      </c>
      <c r="P22" s="57">
        <v>0.7730944220632153</v>
      </c>
      <c r="Q22" s="57">
        <v>0.6937170110363079</v>
      </c>
      <c r="R22" s="57">
        <v>0.9603127766302744</v>
      </c>
      <c r="S22" s="57">
        <v>0.9459872085826284</v>
      </c>
      <c r="T22" s="33">
        <v>22804</v>
      </c>
      <c r="U22" s="33">
        <v>32</v>
      </c>
      <c r="V22" s="33">
        <v>0</v>
      </c>
      <c r="W22" s="33">
        <v>22836</v>
      </c>
      <c r="X22" s="33">
        <v>9106</v>
      </c>
      <c r="Y22" s="33">
        <v>31942</v>
      </c>
      <c r="Z22" s="33">
        <v>5948</v>
      </c>
      <c r="AA22" s="33">
        <v>1024</v>
      </c>
      <c r="AB22" s="10"/>
    </row>
    <row r="23" spans="2:28" ht="12">
      <c r="B23" s="33" t="s">
        <v>450</v>
      </c>
      <c r="C23" s="33" t="s">
        <v>762</v>
      </c>
      <c r="D23" s="33">
        <v>101467</v>
      </c>
      <c r="E23" s="33">
        <v>15957</v>
      </c>
      <c r="F23" s="33">
        <v>26939</v>
      </c>
      <c r="G23" s="33">
        <v>144363</v>
      </c>
      <c r="H23" s="49">
        <v>65140</v>
      </c>
      <c r="I23" s="49">
        <v>15897</v>
      </c>
      <c r="J23" s="49">
        <v>25342</v>
      </c>
      <c r="K23" s="49">
        <v>106379</v>
      </c>
      <c r="L23" s="33">
        <v>36327</v>
      </c>
      <c r="M23" s="33">
        <v>60</v>
      </c>
      <c r="N23" s="33">
        <v>1597</v>
      </c>
      <c r="O23" s="33">
        <v>37984</v>
      </c>
      <c r="P23" s="57">
        <v>0.7368854900493894</v>
      </c>
      <c r="Q23" s="57">
        <v>0.6419821222663527</v>
      </c>
      <c r="R23" s="57">
        <v>0.9962398947170521</v>
      </c>
      <c r="S23" s="57">
        <v>0.940717918259772</v>
      </c>
      <c r="T23" s="33">
        <v>28640</v>
      </c>
      <c r="U23" s="33">
        <v>2627</v>
      </c>
      <c r="V23" s="33">
        <v>181</v>
      </c>
      <c r="W23" s="33">
        <v>31448</v>
      </c>
      <c r="X23" s="33">
        <v>17471</v>
      </c>
      <c r="Y23" s="33">
        <v>48919</v>
      </c>
      <c r="Z23" s="33">
        <v>4803</v>
      </c>
      <c r="AA23" s="33">
        <v>996</v>
      </c>
      <c r="AB23" s="10"/>
    </row>
    <row r="24" spans="2:28" ht="12">
      <c r="B24" s="33" t="s">
        <v>451</v>
      </c>
      <c r="C24" s="33" t="s">
        <v>763</v>
      </c>
      <c r="D24" s="33">
        <v>65762</v>
      </c>
      <c r="E24" s="33">
        <v>0</v>
      </c>
      <c r="F24" s="33">
        <v>33429</v>
      </c>
      <c r="G24" s="33">
        <v>99191</v>
      </c>
      <c r="H24" s="49">
        <v>20430</v>
      </c>
      <c r="I24" s="49">
        <v>0</v>
      </c>
      <c r="J24" s="49">
        <v>12765</v>
      </c>
      <c r="K24" s="49">
        <v>33195</v>
      </c>
      <c r="L24" s="33">
        <v>15837</v>
      </c>
      <c r="M24" s="33">
        <v>0</v>
      </c>
      <c r="N24" s="33">
        <v>2038</v>
      </c>
      <c r="O24" s="33">
        <v>17875</v>
      </c>
      <c r="P24" s="57">
        <v>0.6499902095163501</v>
      </c>
      <c r="Q24" s="57">
        <v>0.5633220282901812</v>
      </c>
      <c r="R24" s="57" t="s">
        <v>9</v>
      </c>
      <c r="S24" s="57">
        <v>0.8623252043504696</v>
      </c>
      <c r="T24" s="33">
        <v>16648</v>
      </c>
      <c r="U24" s="33">
        <v>0</v>
      </c>
      <c r="V24" s="33">
        <v>385</v>
      </c>
      <c r="W24" s="33">
        <v>17033</v>
      </c>
      <c r="X24" s="33">
        <v>5272</v>
      </c>
      <c r="Y24" s="33">
        <v>22305</v>
      </c>
      <c r="Z24" s="33">
        <v>5386</v>
      </c>
      <c r="AA24" s="33">
        <v>2419</v>
      </c>
      <c r="AB24" s="10"/>
    </row>
    <row r="25" spans="2:28" ht="12">
      <c r="B25" s="33" t="s">
        <v>452</v>
      </c>
      <c r="C25" s="33" t="s">
        <v>764</v>
      </c>
      <c r="D25" s="33">
        <v>220454</v>
      </c>
      <c r="E25" s="33">
        <v>4560</v>
      </c>
      <c r="F25" s="33">
        <v>138528</v>
      </c>
      <c r="G25" s="33">
        <v>363542</v>
      </c>
      <c r="H25" s="49">
        <v>130016</v>
      </c>
      <c r="I25" s="49">
        <v>4271</v>
      </c>
      <c r="J25" s="49">
        <v>134439</v>
      </c>
      <c r="K25" s="49">
        <v>268726</v>
      </c>
      <c r="L25" s="33">
        <v>90438</v>
      </c>
      <c r="M25" s="33">
        <v>289</v>
      </c>
      <c r="N25" s="33">
        <v>4089</v>
      </c>
      <c r="O25" s="33">
        <v>94816</v>
      </c>
      <c r="P25" s="57">
        <v>0.7391883193688762</v>
      </c>
      <c r="Q25" s="57">
        <v>0.589764758180845</v>
      </c>
      <c r="R25" s="57">
        <v>0.9366228070175439</v>
      </c>
      <c r="S25" s="57">
        <v>0.9704825017325017</v>
      </c>
      <c r="T25" s="33">
        <v>65183</v>
      </c>
      <c r="U25" s="33">
        <v>261</v>
      </c>
      <c r="V25" s="33">
        <v>0</v>
      </c>
      <c r="W25" s="33">
        <v>65444</v>
      </c>
      <c r="X25" s="33">
        <v>21016</v>
      </c>
      <c r="Y25" s="33">
        <v>86460</v>
      </c>
      <c r="Z25" s="33">
        <v>25123</v>
      </c>
      <c r="AA25" s="33">
        <v>9772</v>
      </c>
      <c r="AB25" s="10"/>
    </row>
    <row r="26" spans="2:28" ht="12">
      <c r="B26" s="33" t="s">
        <v>453</v>
      </c>
      <c r="C26" s="33" t="s">
        <v>765</v>
      </c>
      <c r="D26" s="33">
        <v>18769</v>
      </c>
      <c r="E26" s="33">
        <v>0</v>
      </c>
      <c r="F26" s="33">
        <v>35757</v>
      </c>
      <c r="G26" s="33">
        <v>54526</v>
      </c>
      <c r="H26" s="49">
        <v>8351</v>
      </c>
      <c r="I26" s="49">
        <v>0</v>
      </c>
      <c r="J26" s="49">
        <v>34440</v>
      </c>
      <c r="K26" s="49">
        <v>42791</v>
      </c>
      <c r="L26" s="33">
        <v>10418</v>
      </c>
      <c r="M26" s="33">
        <v>0</v>
      </c>
      <c r="N26" s="33">
        <v>1317</v>
      </c>
      <c r="O26" s="33">
        <v>11735</v>
      </c>
      <c r="P26" s="57">
        <v>0.7847815720940469</v>
      </c>
      <c r="Q26" s="57">
        <v>0.4449357983909638</v>
      </c>
      <c r="R26" s="57" t="s">
        <v>9</v>
      </c>
      <c r="S26" s="57">
        <v>0.9631680510109909</v>
      </c>
      <c r="T26" s="33">
        <v>6380</v>
      </c>
      <c r="U26" s="33">
        <v>0</v>
      </c>
      <c r="V26" s="33">
        <v>119</v>
      </c>
      <c r="W26" s="33">
        <v>6499</v>
      </c>
      <c r="X26" s="33">
        <v>3374</v>
      </c>
      <c r="Y26" s="33">
        <v>9873</v>
      </c>
      <c r="Z26" s="33">
        <v>3038</v>
      </c>
      <c r="AA26" s="33">
        <v>1471</v>
      </c>
      <c r="AB26" s="10"/>
    </row>
    <row r="27" spans="2:28" ht="12">
      <c r="B27" s="33" t="s">
        <v>454</v>
      </c>
      <c r="C27" s="33" t="s">
        <v>766</v>
      </c>
      <c r="D27" s="33">
        <v>74682</v>
      </c>
      <c r="E27" s="33">
        <v>5203</v>
      </c>
      <c r="F27" s="33">
        <v>28977</v>
      </c>
      <c r="G27" s="33">
        <v>108862</v>
      </c>
      <c r="H27" s="49">
        <v>48690</v>
      </c>
      <c r="I27" s="49">
        <v>4783</v>
      </c>
      <c r="J27" s="49">
        <v>28488</v>
      </c>
      <c r="K27" s="49">
        <v>81961</v>
      </c>
      <c r="L27" s="33">
        <v>25992</v>
      </c>
      <c r="M27" s="33">
        <v>420</v>
      </c>
      <c r="N27" s="33">
        <v>489</v>
      </c>
      <c r="O27" s="33">
        <v>26901</v>
      </c>
      <c r="P27" s="57">
        <v>0.7528889787069868</v>
      </c>
      <c r="Q27" s="57">
        <v>0.6519643287539166</v>
      </c>
      <c r="R27" s="57">
        <v>0.919277339996156</v>
      </c>
      <c r="S27" s="57">
        <v>0.9831245470545605</v>
      </c>
      <c r="T27" s="33">
        <v>17168</v>
      </c>
      <c r="U27" s="33">
        <v>243</v>
      </c>
      <c r="V27" s="33">
        <v>204</v>
      </c>
      <c r="W27" s="33">
        <v>17615</v>
      </c>
      <c r="X27" s="33">
        <v>6471</v>
      </c>
      <c r="Y27" s="33">
        <v>24086</v>
      </c>
      <c r="Z27" s="33">
        <v>3558</v>
      </c>
      <c r="AA27" s="33">
        <v>12</v>
      </c>
      <c r="AB27" s="10"/>
    </row>
    <row r="28" spans="2:28" ht="12">
      <c r="B28" s="33" t="s">
        <v>455</v>
      </c>
      <c r="C28" s="33" t="s">
        <v>767</v>
      </c>
      <c r="D28" s="33">
        <v>225798</v>
      </c>
      <c r="E28" s="33">
        <v>9017</v>
      </c>
      <c r="F28" s="33">
        <v>174002</v>
      </c>
      <c r="G28" s="33">
        <v>408817</v>
      </c>
      <c r="H28" s="49">
        <v>131726</v>
      </c>
      <c r="I28" s="49">
        <v>8701</v>
      </c>
      <c r="J28" s="49">
        <v>139344</v>
      </c>
      <c r="K28" s="49">
        <v>279771</v>
      </c>
      <c r="L28" s="33">
        <v>81136</v>
      </c>
      <c r="M28" s="33">
        <v>316</v>
      </c>
      <c r="N28" s="33">
        <v>1666</v>
      </c>
      <c r="O28" s="33">
        <v>83118</v>
      </c>
      <c r="P28" s="57">
        <v>0.7709547547597199</v>
      </c>
      <c r="Q28" s="57">
        <v>0.6188328588475163</v>
      </c>
      <c r="R28" s="57">
        <v>0.9649550848397471</v>
      </c>
      <c r="S28" s="57">
        <v>0.9881852350897099</v>
      </c>
      <c r="T28" s="33">
        <v>73094</v>
      </c>
      <c r="U28" s="33">
        <v>140</v>
      </c>
      <c r="V28" s="33">
        <v>2949</v>
      </c>
      <c r="W28" s="33">
        <v>76183</v>
      </c>
      <c r="X28" s="33">
        <v>32898</v>
      </c>
      <c r="Y28" s="33">
        <v>109081</v>
      </c>
      <c r="Z28" s="33">
        <v>17562</v>
      </c>
      <c r="AA28" s="33">
        <v>1161</v>
      </c>
      <c r="AB28" s="10"/>
    </row>
    <row r="29" spans="2:28" ht="12">
      <c r="B29" s="33" t="s">
        <v>456</v>
      </c>
      <c r="C29" s="33" t="s">
        <v>768</v>
      </c>
      <c r="D29" s="33">
        <v>81746</v>
      </c>
      <c r="E29" s="33">
        <v>706</v>
      </c>
      <c r="F29" s="33">
        <v>41304</v>
      </c>
      <c r="G29" s="33">
        <v>123756</v>
      </c>
      <c r="H29" s="49">
        <v>29043</v>
      </c>
      <c r="I29" s="49">
        <v>0</v>
      </c>
      <c r="J29" s="49">
        <v>28229</v>
      </c>
      <c r="K29" s="49">
        <v>57272</v>
      </c>
      <c r="L29" s="33">
        <v>27646</v>
      </c>
      <c r="M29" s="33">
        <v>0</v>
      </c>
      <c r="N29" s="33">
        <v>727</v>
      </c>
      <c r="O29" s="33">
        <v>28373</v>
      </c>
      <c r="P29" s="57">
        <v>0.6687138770506159</v>
      </c>
      <c r="Q29" s="57">
        <v>0.5123216144225511</v>
      </c>
      <c r="R29" s="57" t="s">
        <v>9</v>
      </c>
      <c r="S29" s="57">
        <v>0.9748929410139522</v>
      </c>
      <c r="T29" s="33">
        <v>23073</v>
      </c>
      <c r="U29" s="33">
        <v>0</v>
      </c>
      <c r="V29" s="33">
        <v>1999</v>
      </c>
      <c r="W29" s="33">
        <v>25072</v>
      </c>
      <c r="X29" s="33">
        <v>10238</v>
      </c>
      <c r="Y29" s="33">
        <v>35310</v>
      </c>
      <c r="Z29" s="33">
        <v>8495</v>
      </c>
      <c r="AA29" s="33">
        <v>2153</v>
      </c>
      <c r="AB29" s="10"/>
    </row>
    <row r="30" spans="2:28" ht="12">
      <c r="B30" s="33" t="s">
        <v>457</v>
      </c>
      <c r="C30" s="33" t="s">
        <v>769</v>
      </c>
      <c r="D30" s="33">
        <v>53816</v>
      </c>
      <c r="E30" s="33">
        <v>0</v>
      </c>
      <c r="F30" s="33">
        <v>19979</v>
      </c>
      <c r="G30" s="33">
        <v>73795</v>
      </c>
      <c r="H30" s="49">
        <v>9176</v>
      </c>
      <c r="I30" s="49">
        <v>0</v>
      </c>
      <c r="J30" s="49">
        <v>10967</v>
      </c>
      <c r="K30" s="49">
        <v>20143</v>
      </c>
      <c r="L30" s="33">
        <v>4722</v>
      </c>
      <c r="M30" s="33">
        <v>0</v>
      </c>
      <c r="N30" s="33">
        <v>15</v>
      </c>
      <c r="O30" s="33">
        <v>4737</v>
      </c>
      <c r="P30" s="57">
        <v>0.8096061093247588</v>
      </c>
      <c r="Q30" s="57">
        <v>0.6602388832925601</v>
      </c>
      <c r="R30" s="57" t="s">
        <v>9</v>
      </c>
      <c r="S30" s="57">
        <v>0.9986341285740302</v>
      </c>
      <c r="T30" s="33">
        <v>16868</v>
      </c>
      <c r="U30" s="33">
        <v>21</v>
      </c>
      <c r="V30" s="33">
        <v>12</v>
      </c>
      <c r="W30" s="33">
        <v>16901</v>
      </c>
      <c r="X30" s="33">
        <v>7606</v>
      </c>
      <c r="Y30" s="33">
        <v>24507</v>
      </c>
      <c r="Z30" s="33">
        <v>2818</v>
      </c>
      <c r="AA30" s="33">
        <v>287</v>
      </c>
      <c r="AB30" s="10"/>
    </row>
    <row r="31" spans="2:28" ht="12">
      <c r="B31" s="33" t="s">
        <v>458</v>
      </c>
      <c r="C31" s="33" t="s">
        <v>770</v>
      </c>
      <c r="D31" s="33">
        <v>134171</v>
      </c>
      <c r="E31" s="33">
        <v>9421</v>
      </c>
      <c r="F31" s="33">
        <v>115476</v>
      </c>
      <c r="G31" s="33">
        <v>259068</v>
      </c>
      <c r="H31" s="49">
        <v>79302</v>
      </c>
      <c r="I31" s="49">
        <v>7795</v>
      </c>
      <c r="J31" s="49">
        <v>93331</v>
      </c>
      <c r="K31" s="49">
        <v>180428</v>
      </c>
      <c r="L31" s="33">
        <v>54869</v>
      </c>
      <c r="M31" s="33">
        <v>1626</v>
      </c>
      <c r="N31" s="33">
        <v>22145</v>
      </c>
      <c r="O31" s="33">
        <v>78640</v>
      </c>
      <c r="P31" s="57">
        <v>0.6964503528031251</v>
      </c>
      <c r="Q31" s="57">
        <v>0.5910517175842768</v>
      </c>
      <c r="R31" s="57">
        <v>0.8274068570215476</v>
      </c>
      <c r="S31" s="57">
        <v>0.8082285496553396</v>
      </c>
      <c r="T31" s="33">
        <v>36866</v>
      </c>
      <c r="U31" s="33">
        <v>0</v>
      </c>
      <c r="V31" s="33">
        <v>0</v>
      </c>
      <c r="W31" s="33">
        <v>36866</v>
      </c>
      <c r="X31" s="33">
        <v>5019</v>
      </c>
      <c r="Y31" s="33">
        <v>41885</v>
      </c>
      <c r="Z31" s="33">
        <v>11872</v>
      </c>
      <c r="AA31" s="33">
        <v>3572</v>
      </c>
      <c r="AB31" s="10"/>
    </row>
    <row r="32" spans="2:28" ht="12">
      <c r="B32" s="33" t="s">
        <v>459</v>
      </c>
      <c r="C32" s="33" t="s">
        <v>771</v>
      </c>
      <c r="D32" s="33">
        <v>64154</v>
      </c>
      <c r="E32" s="33">
        <v>0</v>
      </c>
      <c r="F32" s="33">
        <v>7886</v>
      </c>
      <c r="G32" s="33">
        <v>72040</v>
      </c>
      <c r="H32" s="49">
        <v>0</v>
      </c>
      <c r="I32" s="49">
        <v>0</v>
      </c>
      <c r="J32" s="49">
        <v>7637</v>
      </c>
      <c r="K32" s="49">
        <v>7637</v>
      </c>
      <c r="L32" s="33">
        <v>0</v>
      </c>
      <c r="M32" s="33">
        <v>0</v>
      </c>
      <c r="N32" s="33">
        <v>249</v>
      </c>
      <c r="O32" s="33">
        <v>249</v>
      </c>
      <c r="P32" s="57">
        <v>0.9684250570631499</v>
      </c>
      <c r="Q32" s="57" t="s">
        <v>9</v>
      </c>
      <c r="R32" s="57" t="s">
        <v>9</v>
      </c>
      <c r="S32" s="57">
        <v>0.9684250570631499</v>
      </c>
      <c r="T32" s="33">
        <v>16648</v>
      </c>
      <c r="U32" s="33">
        <v>0</v>
      </c>
      <c r="V32" s="33">
        <v>0</v>
      </c>
      <c r="W32" s="33">
        <v>16648</v>
      </c>
      <c r="X32" s="33">
        <v>865</v>
      </c>
      <c r="Y32" s="33">
        <v>17513</v>
      </c>
      <c r="Z32" s="33">
        <v>5153</v>
      </c>
      <c r="AA32" s="33">
        <v>0</v>
      </c>
      <c r="AB32" s="10"/>
    </row>
    <row r="33" spans="2:28" ht="12">
      <c r="B33" s="33" t="s">
        <v>460</v>
      </c>
      <c r="C33" s="33" t="s">
        <v>772</v>
      </c>
      <c r="D33" s="33">
        <v>37769</v>
      </c>
      <c r="E33" s="33">
        <v>0</v>
      </c>
      <c r="F33" s="33">
        <v>20559</v>
      </c>
      <c r="G33" s="33">
        <v>58328</v>
      </c>
      <c r="H33" s="49">
        <v>23169</v>
      </c>
      <c r="I33" s="49">
        <v>0</v>
      </c>
      <c r="J33" s="49">
        <v>20499</v>
      </c>
      <c r="K33" s="49">
        <v>43668</v>
      </c>
      <c r="L33" s="33">
        <v>14600</v>
      </c>
      <c r="M33" s="33">
        <v>0</v>
      </c>
      <c r="N33" s="33">
        <v>60</v>
      </c>
      <c r="O33" s="33">
        <v>14660</v>
      </c>
      <c r="P33" s="57">
        <v>0.7486627348786175</v>
      </c>
      <c r="Q33" s="57">
        <v>0.6134395933172708</v>
      </c>
      <c r="R33" s="57" t="s">
        <v>9</v>
      </c>
      <c r="S33" s="57">
        <v>0.997081570115278</v>
      </c>
      <c r="T33" s="33">
        <v>7708</v>
      </c>
      <c r="U33" s="33">
        <v>0</v>
      </c>
      <c r="V33" s="33">
        <v>0</v>
      </c>
      <c r="W33" s="33">
        <v>7708</v>
      </c>
      <c r="X33" s="33">
        <v>4548</v>
      </c>
      <c r="Y33" s="33">
        <v>12256</v>
      </c>
      <c r="Z33" s="33">
        <v>4111</v>
      </c>
      <c r="AA33" s="33">
        <v>2744</v>
      </c>
      <c r="AB33" s="10"/>
    </row>
    <row r="34" spans="2:28" ht="12">
      <c r="B34" s="33" t="s">
        <v>461</v>
      </c>
      <c r="C34" s="33" t="s">
        <v>773</v>
      </c>
      <c r="D34" s="33">
        <v>250358</v>
      </c>
      <c r="E34" s="33">
        <v>11068</v>
      </c>
      <c r="F34" s="33">
        <v>89578</v>
      </c>
      <c r="G34" s="33">
        <v>351004</v>
      </c>
      <c r="H34" s="49">
        <v>150501</v>
      </c>
      <c r="I34" s="49">
        <v>10828</v>
      </c>
      <c r="J34" s="49">
        <v>84318</v>
      </c>
      <c r="K34" s="49">
        <v>245647</v>
      </c>
      <c r="L34" s="33">
        <v>99857</v>
      </c>
      <c r="M34" s="33">
        <v>240</v>
      </c>
      <c r="N34" s="33">
        <v>5260</v>
      </c>
      <c r="O34" s="33">
        <v>105357</v>
      </c>
      <c r="P34" s="57">
        <v>0.6998410274526786</v>
      </c>
      <c r="Q34" s="57">
        <v>0.6011431629905974</v>
      </c>
      <c r="R34" s="57">
        <v>0.9783158655583665</v>
      </c>
      <c r="S34" s="57">
        <v>0.9412802250552591</v>
      </c>
      <c r="T34" s="33">
        <v>63995</v>
      </c>
      <c r="U34" s="33">
        <v>562</v>
      </c>
      <c r="V34" s="33">
        <v>2212</v>
      </c>
      <c r="W34" s="33">
        <v>66769</v>
      </c>
      <c r="X34" s="33">
        <v>15107</v>
      </c>
      <c r="Y34" s="33">
        <v>81876</v>
      </c>
      <c r="Z34" s="33">
        <v>22250</v>
      </c>
      <c r="AA34" s="33">
        <v>3713</v>
      </c>
      <c r="AB34" s="10"/>
    </row>
    <row r="35" spans="2:28" ht="12">
      <c r="B35" s="33" t="s">
        <v>462</v>
      </c>
      <c r="C35" s="33" t="s">
        <v>774</v>
      </c>
      <c r="D35" s="33">
        <v>111152</v>
      </c>
      <c r="E35" s="33">
        <v>6369</v>
      </c>
      <c r="F35" s="33">
        <v>70088</v>
      </c>
      <c r="G35" s="33">
        <v>187609</v>
      </c>
      <c r="H35" s="49">
        <v>51420</v>
      </c>
      <c r="I35" s="49">
        <v>4016</v>
      </c>
      <c r="J35" s="49">
        <v>56838</v>
      </c>
      <c r="K35" s="49">
        <v>112274</v>
      </c>
      <c r="L35" s="33">
        <v>28451</v>
      </c>
      <c r="M35" s="33">
        <v>154</v>
      </c>
      <c r="N35" s="33">
        <v>2177</v>
      </c>
      <c r="O35" s="33">
        <v>30782</v>
      </c>
      <c r="P35" s="57">
        <v>0.7848255228721619</v>
      </c>
      <c r="Q35" s="57">
        <v>0.6437881083246736</v>
      </c>
      <c r="R35" s="57">
        <v>0.9630695443645084</v>
      </c>
      <c r="S35" s="57">
        <v>0.9631110734559011</v>
      </c>
      <c r="T35" s="33">
        <v>35671</v>
      </c>
      <c r="U35" s="33">
        <v>41</v>
      </c>
      <c r="V35" s="33">
        <v>17</v>
      </c>
      <c r="W35" s="33">
        <v>35729</v>
      </c>
      <c r="X35" s="33">
        <v>15092</v>
      </c>
      <c r="Y35" s="33">
        <v>50821</v>
      </c>
      <c r="Z35" s="33">
        <v>9788</v>
      </c>
      <c r="AA35" s="33">
        <v>1122</v>
      </c>
      <c r="AB35" s="10"/>
    </row>
    <row r="36" spans="2:28" ht="12">
      <c r="B36" s="33" t="s">
        <v>463</v>
      </c>
      <c r="C36" s="33" t="s">
        <v>775</v>
      </c>
      <c r="D36" s="33">
        <v>121656</v>
      </c>
      <c r="E36" s="33">
        <v>0</v>
      </c>
      <c r="F36" s="33">
        <v>87123</v>
      </c>
      <c r="G36" s="33">
        <v>208779</v>
      </c>
      <c r="H36" s="49">
        <v>76537</v>
      </c>
      <c r="I36" s="49">
        <v>0</v>
      </c>
      <c r="J36" s="49">
        <v>84421</v>
      </c>
      <c r="K36" s="49">
        <v>160958</v>
      </c>
      <c r="L36" s="33">
        <v>45119</v>
      </c>
      <c r="M36" s="33">
        <v>0</v>
      </c>
      <c r="N36" s="33">
        <v>2702</v>
      </c>
      <c r="O36" s="33">
        <v>47821</v>
      </c>
      <c r="P36" s="57">
        <v>0.7709491855023733</v>
      </c>
      <c r="Q36" s="57">
        <v>0.6291263891628855</v>
      </c>
      <c r="R36" s="57" t="s">
        <v>9</v>
      </c>
      <c r="S36" s="57">
        <v>0.9689863755839445</v>
      </c>
      <c r="T36" s="33">
        <v>35088</v>
      </c>
      <c r="U36" s="33">
        <v>0</v>
      </c>
      <c r="V36" s="33">
        <v>715</v>
      </c>
      <c r="W36" s="33">
        <v>35803</v>
      </c>
      <c r="X36" s="33">
        <v>13915</v>
      </c>
      <c r="Y36" s="33">
        <v>49718</v>
      </c>
      <c r="Z36" s="33">
        <v>15517</v>
      </c>
      <c r="AA36" s="33">
        <v>6675</v>
      </c>
      <c r="AB36" s="10"/>
    </row>
    <row r="37" spans="2:28" ht="12">
      <c r="B37" s="33" t="s">
        <v>464</v>
      </c>
      <c r="C37" s="33" t="s">
        <v>776</v>
      </c>
      <c r="D37" s="33">
        <v>53804</v>
      </c>
      <c r="E37" s="33">
        <v>0</v>
      </c>
      <c r="F37" s="33">
        <v>18203</v>
      </c>
      <c r="G37" s="33">
        <v>72007</v>
      </c>
      <c r="H37" s="49">
        <v>28569</v>
      </c>
      <c r="I37" s="49">
        <v>0</v>
      </c>
      <c r="J37" s="49">
        <v>18160</v>
      </c>
      <c r="K37" s="49">
        <v>46729</v>
      </c>
      <c r="L37" s="33">
        <v>25235</v>
      </c>
      <c r="M37" s="33">
        <v>0</v>
      </c>
      <c r="N37" s="33">
        <v>43</v>
      </c>
      <c r="O37" s="33">
        <v>25278</v>
      </c>
      <c r="P37" s="57">
        <v>0.6489507964503451</v>
      </c>
      <c r="Q37" s="57">
        <v>0.5309828265556464</v>
      </c>
      <c r="R37" s="57" t="s">
        <v>9</v>
      </c>
      <c r="S37" s="57">
        <v>0.997637752018898</v>
      </c>
      <c r="T37" s="33">
        <v>14306</v>
      </c>
      <c r="U37" s="33">
        <v>0</v>
      </c>
      <c r="V37" s="33">
        <v>0</v>
      </c>
      <c r="W37" s="33">
        <v>14306</v>
      </c>
      <c r="X37" s="33">
        <v>5257</v>
      </c>
      <c r="Y37" s="33">
        <v>19563</v>
      </c>
      <c r="Z37" s="33">
        <v>4731</v>
      </c>
      <c r="AA37" s="33">
        <v>1481</v>
      </c>
      <c r="AB37" s="10"/>
    </row>
    <row r="38" spans="2:28" ht="12">
      <c r="B38" s="33" t="s">
        <v>465</v>
      </c>
      <c r="C38" s="33" t="s">
        <v>777</v>
      </c>
      <c r="D38" s="33">
        <v>81068</v>
      </c>
      <c r="E38" s="33">
        <v>0</v>
      </c>
      <c r="F38" s="33">
        <v>52096</v>
      </c>
      <c r="G38" s="33">
        <v>133164</v>
      </c>
      <c r="H38" s="49">
        <v>39868</v>
      </c>
      <c r="I38" s="49">
        <v>0</v>
      </c>
      <c r="J38" s="49">
        <v>50580</v>
      </c>
      <c r="K38" s="49">
        <v>90448</v>
      </c>
      <c r="L38" s="33">
        <v>41200</v>
      </c>
      <c r="M38" s="33">
        <v>0</v>
      </c>
      <c r="N38" s="33">
        <v>1516</v>
      </c>
      <c r="O38" s="33">
        <v>42716</v>
      </c>
      <c r="P38" s="57">
        <v>0.6792226127181521</v>
      </c>
      <c r="Q38" s="57">
        <v>0.49178467459416786</v>
      </c>
      <c r="R38" s="57" t="s">
        <v>9</v>
      </c>
      <c r="S38" s="57">
        <v>0.9708998771498771</v>
      </c>
      <c r="T38" s="33">
        <v>24170</v>
      </c>
      <c r="U38" s="33">
        <v>0</v>
      </c>
      <c r="V38" s="33">
        <v>0</v>
      </c>
      <c r="W38" s="33">
        <v>24170</v>
      </c>
      <c r="X38" s="33">
        <v>4457</v>
      </c>
      <c r="Y38" s="33">
        <v>28627</v>
      </c>
      <c r="Z38" s="33">
        <v>4989</v>
      </c>
      <c r="AA38" s="33">
        <v>333</v>
      </c>
      <c r="AB38" s="10"/>
    </row>
    <row r="39" spans="2:28" ht="12">
      <c r="B39" s="33" t="s">
        <v>466</v>
      </c>
      <c r="C39" s="33" t="s">
        <v>778</v>
      </c>
      <c r="D39" s="33">
        <v>117036</v>
      </c>
      <c r="E39" s="33">
        <v>1123</v>
      </c>
      <c r="F39" s="33">
        <v>68560</v>
      </c>
      <c r="G39" s="33">
        <v>186719</v>
      </c>
      <c r="H39" s="49">
        <v>67943</v>
      </c>
      <c r="I39" s="49">
        <v>1123</v>
      </c>
      <c r="J39" s="49">
        <v>63504</v>
      </c>
      <c r="K39" s="49">
        <v>132570</v>
      </c>
      <c r="L39" s="33">
        <v>49093</v>
      </c>
      <c r="M39" s="33">
        <v>0</v>
      </c>
      <c r="N39" s="33">
        <v>5056</v>
      </c>
      <c r="O39" s="33">
        <v>54149</v>
      </c>
      <c r="P39" s="57">
        <v>0.7099973757357312</v>
      </c>
      <c r="Q39" s="57">
        <v>0.5805307768549848</v>
      </c>
      <c r="R39" s="57">
        <v>1</v>
      </c>
      <c r="S39" s="57">
        <v>0.9262543757292883</v>
      </c>
      <c r="T39" s="33">
        <v>38181</v>
      </c>
      <c r="U39" s="33">
        <v>6</v>
      </c>
      <c r="V39" s="33">
        <v>0</v>
      </c>
      <c r="W39" s="33">
        <v>38187</v>
      </c>
      <c r="X39" s="33">
        <v>12622</v>
      </c>
      <c r="Y39" s="33">
        <v>50809</v>
      </c>
      <c r="Z39" s="33">
        <v>12696</v>
      </c>
      <c r="AA39" s="33">
        <v>4558</v>
      </c>
      <c r="AB39" s="10"/>
    </row>
    <row r="40" spans="2:28" ht="12">
      <c r="B40" s="33" t="s">
        <v>467</v>
      </c>
      <c r="C40" s="33" t="s">
        <v>779</v>
      </c>
      <c r="D40" s="33">
        <v>64020</v>
      </c>
      <c r="E40" s="33">
        <v>0</v>
      </c>
      <c r="F40" s="33">
        <v>83083</v>
      </c>
      <c r="G40" s="33">
        <v>147103</v>
      </c>
      <c r="H40" s="49">
        <v>31206</v>
      </c>
      <c r="I40" s="49">
        <v>0</v>
      </c>
      <c r="J40" s="49">
        <v>79101</v>
      </c>
      <c r="K40" s="49">
        <v>110307</v>
      </c>
      <c r="L40" s="33">
        <v>32814</v>
      </c>
      <c r="M40" s="33">
        <v>0</v>
      </c>
      <c r="N40" s="33">
        <v>3982</v>
      </c>
      <c r="O40" s="33">
        <v>36796</v>
      </c>
      <c r="P40" s="57">
        <v>0.7498623413526576</v>
      </c>
      <c r="Q40" s="57">
        <v>0.48744142455482664</v>
      </c>
      <c r="R40" s="57" t="s">
        <v>9</v>
      </c>
      <c r="S40" s="57">
        <v>0.952072024361181</v>
      </c>
      <c r="T40" s="33">
        <v>19290</v>
      </c>
      <c r="U40" s="33">
        <v>0</v>
      </c>
      <c r="V40" s="33">
        <v>1271</v>
      </c>
      <c r="W40" s="33">
        <v>20561</v>
      </c>
      <c r="X40" s="33">
        <v>7948</v>
      </c>
      <c r="Y40" s="33">
        <v>28509</v>
      </c>
      <c r="Z40" s="33">
        <v>5694</v>
      </c>
      <c r="AA40" s="33">
        <v>988</v>
      </c>
      <c r="AB40" s="10"/>
    </row>
    <row r="41" spans="2:28" ht="12">
      <c r="B41" s="33" t="s">
        <v>468</v>
      </c>
      <c r="C41" s="33" t="s">
        <v>780</v>
      </c>
      <c r="D41" s="33">
        <v>144880</v>
      </c>
      <c r="E41" s="33">
        <v>0</v>
      </c>
      <c r="F41" s="33">
        <v>120588</v>
      </c>
      <c r="G41" s="33">
        <v>265468</v>
      </c>
      <c r="H41" s="49">
        <v>101328</v>
      </c>
      <c r="I41" s="49">
        <v>0</v>
      </c>
      <c r="J41" s="49">
        <v>116548</v>
      </c>
      <c r="K41" s="49">
        <v>217876</v>
      </c>
      <c r="L41" s="33">
        <v>43552</v>
      </c>
      <c r="M41" s="33">
        <v>0</v>
      </c>
      <c r="N41" s="33">
        <v>4040</v>
      </c>
      <c r="O41" s="33">
        <v>47592</v>
      </c>
      <c r="P41" s="57">
        <v>0.8207241550770714</v>
      </c>
      <c r="Q41" s="57">
        <v>0.6993926007730535</v>
      </c>
      <c r="R41" s="57" t="s">
        <v>9</v>
      </c>
      <c r="S41" s="57">
        <v>0.9664974956048695</v>
      </c>
      <c r="T41" s="33">
        <v>43426</v>
      </c>
      <c r="U41" s="33">
        <v>0</v>
      </c>
      <c r="V41" s="33">
        <v>1223</v>
      </c>
      <c r="W41" s="33">
        <v>44649</v>
      </c>
      <c r="X41" s="33">
        <v>12191</v>
      </c>
      <c r="Y41" s="33">
        <v>56840</v>
      </c>
      <c r="Z41" s="33">
        <v>11120</v>
      </c>
      <c r="AA41" s="33">
        <v>3487</v>
      </c>
      <c r="AB41" s="10"/>
    </row>
    <row r="42" spans="2:28" ht="12">
      <c r="B42" s="33" t="s">
        <v>469</v>
      </c>
      <c r="C42" s="33" t="s">
        <v>781</v>
      </c>
      <c r="D42" s="33">
        <v>60415</v>
      </c>
      <c r="E42" s="33">
        <v>5512</v>
      </c>
      <c r="F42" s="33">
        <v>35752</v>
      </c>
      <c r="G42" s="33">
        <v>101679</v>
      </c>
      <c r="H42" s="49">
        <v>32805</v>
      </c>
      <c r="I42" s="49">
        <v>5200</v>
      </c>
      <c r="J42" s="49">
        <v>35621</v>
      </c>
      <c r="K42" s="49">
        <v>73626</v>
      </c>
      <c r="L42" s="33">
        <v>27610</v>
      </c>
      <c r="M42" s="33">
        <v>312</v>
      </c>
      <c r="N42" s="33">
        <v>131</v>
      </c>
      <c r="O42" s="33">
        <v>28053</v>
      </c>
      <c r="P42" s="57">
        <v>0.7241023220133951</v>
      </c>
      <c r="Q42" s="57">
        <v>0.5429942894976413</v>
      </c>
      <c r="R42" s="57">
        <v>0.9433962264150944</v>
      </c>
      <c r="S42" s="57">
        <v>0.996335869321996</v>
      </c>
      <c r="T42" s="33">
        <v>14856</v>
      </c>
      <c r="U42" s="33">
        <v>13</v>
      </c>
      <c r="V42" s="33">
        <v>0</v>
      </c>
      <c r="W42" s="33">
        <v>14869</v>
      </c>
      <c r="X42" s="33">
        <v>9569</v>
      </c>
      <c r="Y42" s="33">
        <v>24438</v>
      </c>
      <c r="Z42" s="33">
        <v>7132</v>
      </c>
      <c r="AA42" s="33">
        <v>2916</v>
      </c>
      <c r="AB42" s="10"/>
    </row>
    <row r="43" spans="2:28" ht="12">
      <c r="B43" s="33" t="s">
        <v>470</v>
      </c>
      <c r="C43" s="33" t="s">
        <v>782</v>
      </c>
      <c r="D43" s="33">
        <v>36366</v>
      </c>
      <c r="E43" s="33">
        <v>0</v>
      </c>
      <c r="F43" s="33">
        <v>44638</v>
      </c>
      <c r="G43" s="33">
        <v>81004</v>
      </c>
      <c r="H43" s="49">
        <v>16475</v>
      </c>
      <c r="I43" s="49">
        <v>0</v>
      </c>
      <c r="J43" s="49">
        <v>40666</v>
      </c>
      <c r="K43" s="49">
        <v>57141</v>
      </c>
      <c r="L43" s="33">
        <v>19891</v>
      </c>
      <c r="M43" s="33">
        <v>0</v>
      </c>
      <c r="N43" s="33">
        <v>3972</v>
      </c>
      <c r="O43" s="33">
        <v>23863</v>
      </c>
      <c r="P43" s="57">
        <v>0.7054096094020048</v>
      </c>
      <c r="Q43" s="57">
        <v>0.45303305285156464</v>
      </c>
      <c r="R43" s="57" t="s">
        <v>9</v>
      </c>
      <c r="S43" s="57">
        <v>0.9110175187060352</v>
      </c>
      <c r="T43" s="33">
        <v>11795</v>
      </c>
      <c r="U43" s="33">
        <v>0</v>
      </c>
      <c r="V43" s="33">
        <v>0</v>
      </c>
      <c r="W43" s="33">
        <v>11795</v>
      </c>
      <c r="X43" s="33">
        <v>3402</v>
      </c>
      <c r="Y43" s="33">
        <v>15197</v>
      </c>
      <c r="Z43" s="33">
        <v>5055</v>
      </c>
      <c r="AA43" s="33">
        <v>2165</v>
      </c>
      <c r="AB43" s="10"/>
    </row>
    <row r="44" spans="2:28" ht="12">
      <c r="B44" s="33" t="s">
        <v>471</v>
      </c>
      <c r="C44" s="33" t="s">
        <v>783</v>
      </c>
      <c r="D44" s="33">
        <v>91574</v>
      </c>
      <c r="E44" s="33">
        <v>0</v>
      </c>
      <c r="F44" s="33">
        <v>6183</v>
      </c>
      <c r="G44" s="33">
        <v>97757</v>
      </c>
      <c r="H44" s="49">
        <v>60946</v>
      </c>
      <c r="I44" s="49">
        <v>0</v>
      </c>
      <c r="J44" s="49">
        <v>5940</v>
      </c>
      <c r="K44" s="49">
        <v>66886</v>
      </c>
      <c r="L44" s="33">
        <v>30628</v>
      </c>
      <c r="M44" s="33">
        <v>0</v>
      </c>
      <c r="N44" s="33">
        <v>243</v>
      </c>
      <c r="O44" s="33">
        <v>30871</v>
      </c>
      <c r="P44" s="57">
        <v>0.6842067575723477</v>
      </c>
      <c r="Q44" s="57">
        <v>0.6655382532159784</v>
      </c>
      <c r="R44" s="57" t="s">
        <v>9</v>
      </c>
      <c r="S44" s="57">
        <v>0.9606986899563319</v>
      </c>
      <c r="T44" s="33">
        <v>24786</v>
      </c>
      <c r="U44" s="33">
        <v>0</v>
      </c>
      <c r="V44" s="33">
        <v>677</v>
      </c>
      <c r="W44" s="33">
        <v>25463</v>
      </c>
      <c r="X44" s="33">
        <v>3670</v>
      </c>
      <c r="Y44" s="33">
        <v>29133</v>
      </c>
      <c r="Z44" s="33">
        <v>6926</v>
      </c>
      <c r="AA44" s="33">
        <v>33</v>
      </c>
      <c r="AB44" s="10"/>
    </row>
    <row r="45" spans="2:28" ht="12">
      <c r="B45" s="33" t="s">
        <v>472</v>
      </c>
      <c r="C45" s="33" t="s">
        <v>784</v>
      </c>
      <c r="D45" s="33">
        <v>73384</v>
      </c>
      <c r="E45" s="33">
        <v>0</v>
      </c>
      <c r="F45" s="33">
        <v>29249</v>
      </c>
      <c r="G45" s="33">
        <v>102633</v>
      </c>
      <c r="H45" s="49">
        <v>45305</v>
      </c>
      <c r="I45" s="49">
        <v>0</v>
      </c>
      <c r="J45" s="49">
        <v>29236</v>
      </c>
      <c r="K45" s="49">
        <v>74541</v>
      </c>
      <c r="L45" s="33">
        <v>28079</v>
      </c>
      <c r="M45" s="33">
        <v>0</v>
      </c>
      <c r="N45" s="33">
        <v>13</v>
      </c>
      <c r="O45" s="33">
        <v>28092</v>
      </c>
      <c r="P45" s="57">
        <v>0.726286866797229</v>
      </c>
      <c r="Q45" s="57">
        <v>0.6173689087539518</v>
      </c>
      <c r="R45" s="57" t="s">
        <v>9</v>
      </c>
      <c r="S45" s="57">
        <v>0.9995555403603542</v>
      </c>
      <c r="T45" s="33">
        <v>18746</v>
      </c>
      <c r="U45" s="33">
        <v>0</v>
      </c>
      <c r="V45" s="33">
        <v>0</v>
      </c>
      <c r="W45" s="33">
        <v>18746</v>
      </c>
      <c r="X45" s="33">
        <v>7732</v>
      </c>
      <c r="Y45" s="33">
        <v>26478</v>
      </c>
      <c r="Z45" s="33">
        <v>9264</v>
      </c>
      <c r="AA45" s="33">
        <v>2618</v>
      </c>
      <c r="AB45" s="10"/>
    </row>
    <row r="46" spans="2:28" ht="12">
      <c r="B46" s="33" t="s">
        <v>473</v>
      </c>
      <c r="C46" s="33" t="s">
        <v>785</v>
      </c>
      <c r="D46" s="33">
        <v>138441</v>
      </c>
      <c r="E46" s="33">
        <v>20731</v>
      </c>
      <c r="F46" s="33">
        <v>45742</v>
      </c>
      <c r="G46" s="33">
        <v>204914</v>
      </c>
      <c r="H46" s="49">
        <v>84662</v>
      </c>
      <c r="I46" s="49">
        <v>20298</v>
      </c>
      <c r="J46" s="49">
        <v>41726</v>
      </c>
      <c r="K46" s="49">
        <v>146686</v>
      </c>
      <c r="L46" s="33">
        <v>53779</v>
      </c>
      <c r="M46" s="33">
        <v>433</v>
      </c>
      <c r="N46" s="33">
        <v>4016</v>
      </c>
      <c r="O46" s="33">
        <v>58228</v>
      </c>
      <c r="P46" s="57">
        <v>0.7158417677659896</v>
      </c>
      <c r="Q46" s="57">
        <v>0.6115384893203603</v>
      </c>
      <c r="R46" s="57">
        <v>0.9791134050455839</v>
      </c>
      <c r="S46" s="57">
        <v>0.9122032267937563</v>
      </c>
      <c r="T46" s="33">
        <v>23536</v>
      </c>
      <c r="U46" s="33">
        <v>27</v>
      </c>
      <c r="V46" s="33">
        <v>0</v>
      </c>
      <c r="W46" s="33">
        <v>23563</v>
      </c>
      <c r="X46" s="33">
        <v>3712</v>
      </c>
      <c r="Y46" s="33">
        <v>27275</v>
      </c>
      <c r="Z46" s="33">
        <v>10658</v>
      </c>
      <c r="AA46" s="33">
        <v>4011</v>
      </c>
      <c r="AB46" s="10"/>
    </row>
    <row r="47" spans="2:28" ht="12">
      <c r="B47" s="33" t="s">
        <v>474</v>
      </c>
      <c r="C47" s="33" t="s">
        <v>786</v>
      </c>
      <c r="D47" s="33">
        <v>148319</v>
      </c>
      <c r="E47" s="33">
        <v>12072</v>
      </c>
      <c r="F47" s="33">
        <v>139285</v>
      </c>
      <c r="G47" s="33">
        <v>299676</v>
      </c>
      <c r="H47" s="49">
        <v>27823</v>
      </c>
      <c r="I47" s="49">
        <v>0</v>
      </c>
      <c r="J47" s="49">
        <v>88851</v>
      </c>
      <c r="K47" s="49">
        <v>116674</v>
      </c>
      <c r="L47" s="33">
        <v>26885</v>
      </c>
      <c r="M47" s="33">
        <v>0</v>
      </c>
      <c r="N47" s="33">
        <v>1891</v>
      </c>
      <c r="O47" s="33">
        <v>28776</v>
      </c>
      <c r="P47" s="57">
        <v>0.8021588174630457</v>
      </c>
      <c r="Q47" s="57">
        <v>0.5085727864297727</v>
      </c>
      <c r="R47" s="57" t="s">
        <v>9</v>
      </c>
      <c r="S47" s="57">
        <v>0.9791606973617509</v>
      </c>
      <c r="T47" s="33">
        <v>40706</v>
      </c>
      <c r="U47" s="33">
        <v>0</v>
      </c>
      <c r="V47" s="33">
        <v>0</v>
      </c>
      <c r="W47" s="33">
        <v>40706</v>
      </c>
      <c r="X47" s="33">
        <v>9491</v>
      </c>
      <c r="Y47" s="33">
        <v>50197</v>
      </c>
      <c r="Z47" s="33">
        <v>9663</v>
      </c>
      <c r="AA47" s="33">
        <v>1116</v>
      </c>
      <c r="AB47" s="10"/>
    </row>
    <row r="48" spans="2:28" ht="12">
      <c r="B48" s="33" t="s">
        <v>475</v>
      </c>
      <c r="C48" s="33" t="s">
        <v>787</v>
      </c>
      <c r="D48" s="33">
        <v>53682</v>
      </c>
      <c r="E48" s="33">
        <v>2032</v>
      </c>
      <c r="F48" s="33">
        <v>32104</v>
      </c>
      <c r="G48" s="33">
        <v>87818</v>
      </c>
      <c r="H48" s="49">
        <v>15336</v>
      </c>
      <c r="I48" s="49">
        <v>1984</v>
      </c>
      <c r="J48" s="49">
        <v>31646</v>
      </c>
      <c r="K48" s="49">
        <v>48966</v>
      </c>
      <c r="L48" s="33">
        <v>10757</v>
      </c>
      <c r="M48" s="33">
        <v>48</v>
      </c>
      <c r="N48" s="33">
        <v>458</v>
      </c>
      <c r="O48" s="33">
        <v>11263</v>
      </c>
      <c r="P48" s="57">
        <v>0.8129970612163576</v>
      </c>
      <c r="Q48" s="57">
        <v>0.5877438393438853</v>
      </c>
      <c r="R48" s="57">
        <v>0.9763779527559056</v>
      </c>
      <c r="S48" s="57">
        <v>0.9857338649389484</v>
      </c>
      <c r="T48" s="33">
        <v>10900</v>
      </c>
      <c r="U48" s="33">
        <v>0</v>
      </c>
      <c r="V48" s="33">
        <v>0</v>
      </c>
      <c r="W48" s="33">
        <v>10900</v>
      </c>
      <c r="X48" s="33">
        <v>4337</v>
      </c>
      <c r="Y48" s="33">
        <v>15237</v>
      </c>
      <c r="Z48" s="33">
        <v>6545</v>
      </c>
      <c r="AA48" s="33">
        <v>2143</v>
      </c>
      <c r="AB48" s="10"/>
    </row>
    <row r="49" spans="2:28" ht="12">
      <c r="B49" s="33" t="s">
        <v>476</v>
      </c>
      <c r="C49" s="33" t="s">
        <v>788</v>
      </c>
      <c r="D49" s="33">
        <v>77157</v>
      </c>
      <c r="E49" s="33">
        <v>5824</v>
      </c>
      <c r="F49" s="33">
        <v>32171</v>
      </c>
      <c r="G49" s="33">
        <v>115152</v>
      </c>
      <c r="H49" s="49">
        <v>19264</v>
      </c>
      <c r="I49" s="49">
        <v>0</v>
      </c>
      <c r="J49" s="49">
        <v>29518</v>
      </c>
      <c r="K49" s="49">
        <v>48782</v>
      </c>
      <c r="L49" s="33">
        <v>11042</v>
      </c>
      <c r="M49" s="33">
        <v>0</v>
      </c>
      <c r="N49" s="33">
        <v>1800</v>
      </c>
      <c r="O49" s="33">
        <v>12842</v>
      </c>
      <c r="P49" s="57">
        <v>0.7916071660392056</v>
      </c>
      <c r="Q49" s="57">
        <v>0.6356497063287798</v>
      </c>
      <c r="R49" s="57" t="s">
        <v>9</v>
      </c>
      <c r="S49" s="57">
        <v>0.9425250654575643</v>
      </c>
      <c r="T49" s="33">
        <v>21091</v>
      </c>
      <c r="U49" s="33">
        <v>0</v>
      </c>
      <c r="V49" s="33">
        <v>0</v>
      </c>
      <c r="W49" s="33">
        <v>21091</v>
      </c>
      <c r="X49" s="33">
        <v>10703</v>
      </c>
      <c r="Y49" s="33">
        <v>31794</v>
      </c>
      <c r="Z49" s="33">
        <v>7665</v>
      </c>
      <c r="AA49" s="33">
        <v>2105</v>
      </c>
      <c r="AB49" s="10"/>
    </row>
    <row r="50" spans="2:28" ht="12">
      <c r="B50" s="33" t="s">
        <v>477</v>
      </c>
      <c r="C50" s="33" t="s">
        <v>789</v>
      </c>
      <c r="D50" s="33">
        <v>119466</v>
      </c>
      <c r="E50" s="33">
        <v>2412</v>
      </c>
      <c r="F50" s="33">
        <v>113772</v>
      </c>
      <c r="G50" s="33">
        <v>235650</v>
      </c>
      <c r="H50" s="49">
        <v>68406</v>
      </c>
      <c r="I50" s="49">
        <v>2412</v>
      </c>
      <c r="J50" s="49">
        <v>104511</v>
      </c>
      <c r="K50" s="49">
        <v>175329</v>
      </c>
      <c r="L50" s="33">
        <v>51060</v>
      </c>
      <c r="M50" s="33">
        <v>0</v>
      </c>
      <c r="N50" s="33">
        <v>9261</v>
      </c>
      <c r="O50" s="33">
        <v>60321</v>
      </c>
      <c r="P50" s="57">
        <v>0.7440229153405474</v>
      </c>
      <c r="Q50" s="57">
        <v>0.5725980613731103</v>
      </c>
      <c r="R50" s="57">
        <v>1</v>
      </c>
      <c r="S50" s="57">
        <v>0.9186003586119608</v>
      </c>
      <c r="T50" s="33">
        <v>32013</v>
      </c>
      <c r="U50" s="33">
        <v>0</v>
      </c>
      <c r="V50" s="33">
        <v>0</v>
      </c>
      <c r="W50" s="33">
        <v>32013</v>
      </c>
      <c r="X50" s="33">
        <v>7928</v>
      </c>
      <c r="Y50" s="33">
        <v>39941</v>
      </c>
      <c r="Z50" s="33">
        <v>10718</v>
      </c>
      <c r="AA50" s="33">
        <v>3194</v>
      </c>
      <c r="AB50" s="10"/>
    </row>
    <row r="51" spans="2:28" ht="12">
      <c r="B51" s="33" t="s">
        <v>478</v>
      </c>
      <c r="C51" s="33" t="s">
        <v>790</v>
      </c>
      <c r="D51" s="33">
        <v>31863</v>
      </c>
      <c r="E51" s="33">
        <v>0</v>
      </c>
      <c r="F51" s="33">
        <v>17382</v>
      </c>
      <c r="G51" s="33">
        <v>49245</v>
      </c>
      <c r="H51" s="49">
        <v>14916</v>
      </c>
      <c r="I51" s="49">
        <v>0</v>
      </c>
      <c r="J51" s="49">
        <v>16531</v>
      </c>
      <c r="K51" s="49">
        <v>31447</v>
      </c>
      <c r="L51" s="33">
        <v>16947</v>
      </c>
      <c r="M51" s="33">
        <v>0</v>
      </c>
      <c r="N51" s="33">
        <v>851</v>
      </c>
      <c r="O51" s="33">
        <v>17798</v>
      </c>
      <c r="P51" s="57">
        <v>0.6385825972179917</v>
      </c>
      <c r="Q51" s="57">
        <v>0.46812917804349874</v>
      </c>
      <c r="R51" s="57" t="s">
        <v>9</v>
      </c>
      <c r="S51" s="57">
        <v>0.9510413070992981</v>
      </c>
      <c r="T51" s="33">
        <v>7819</v>
      </c>
      <c r="U51" s="33">
        <v>0</v>
      </c>
      <c r="V51" s="33">
        <v>135</v>
      </c>
      <c r="W51" s="33">
        <v>7954</v>
      </c>
      <c r="X51" s="33">
        <v>6234</v>
      </c>
      <c r="Y51" s="33">
        <v>14188</v>
      </c>
      <c r="Z51" s="33">
        <v>3295</v>
      </c>
      <c r="AA51" s="33">
        <v>1578</v>
      </c>
      <c r="AB51" s="10"/>
    </row>
    <row r="52" spans="2:28" ht="12">
      <c r="B52" s="33" t="s">
        <v>479</v>
      </c>
      <c r="C52" s="33" t="s">
        <v>791</v>
      </c>
      <c r="D52" s="33">
        <v>37273</v>
      </c>
      <c r="E52" s="33">
        <v>0</v>
      </c>
      <c r="F52" s="33">
        <v>27308</v>
      </c>
      <c r="G52" s="33">
        <v>64581</v>
      </c>
      <c r="H52" s="49">
        <v>23572</v>
      </c>
      <c r="I52" s="49">
        <v>0</v>
      </c>
      <c r="J52" s="49">
        <v>26589</v>
      </c>
      <c r="K52" s="49">
        <v>50161</v>
      </c>
      <c r="L52" s="33">
        <v>13701</v>
      </c>
      <c r="M52" s="33">
        <v>0</v>
      </c>
      <c r="N52" s="33">
        <v>719</v>
      </c>
      <c r="O52" s="33">
        <v>14420</v>
      </c>
      <c r="P52" s="57">
        <v>0.7767145135566188</v>
      </c>
      <c r="Q52" s="57">
        <v>0.6324148847691359</v>
      </c>
      <c r="R52" s="57" t="s">
        <v>9</v>
      </c>
      <c r="S52" s="57">
        <v>0.973670719203164</v>
      </c>
      <c r="T52" s="33">
        <v>9628</v>
      </c>
      <c r="U52" s="33">
        <v>0</v>
      </c>
      <c r="V52" s="33">
        <v>0</v>
      </c>
      <c r="W52" s="33">
        <v>9628</v>
      </c>
      <c r="X52" s="33">
        <v>4729</v>
      </c>
      <c r="Y52" s="33">
        <v>14357</v>
      </c>
      <c r="Z52" s="33">
        <v>1286</v>
      </c>
      <c r="AA52" s="33">
        <v>68</v>
      </c>
      <c r="AB52" s="10"/>
    </row>
    <row r="53" spans="2:28" ht="12">
      <c r="B53" s="33" t="s">
        <v>480</v>
      </c>
      <c r="C53" s="33" t="s">
        <v>792</v>
      </c>
      <c r="D53" s="33">
        <v>124074</v>
      </c>
      <c r="E53" s="33">
        <v>901</v>
      </c>
      <c r="F53" s="33">
        <v>47510</v>
      </c>
      <c r="G53" s="33">
        <v>172485</v>
      </c>
      <c r="H53" s="49">
        <v>82749</v>
      </c>
      <c r="I53" s="49">
        <v>900</v>
      </c>
      <c r="J53" s="49">
        <v>46856</v>
      </c>
      <c r="K53" s="49">
        <v>130505</v>
      </c>
      <c r="L53" s="33">
        <v>41325</v>
      </c>
      <c r="M53" s="33">
        <v>1</v>
      </c>
      <c r="N53" s="33">
        <v>654</v>
      </c>
      <c r="O53" s="33">
        <v>41980</v>
      </c>
      <c r="P53" s="57">
        <v>0.7566165173783228</v>
      </c>
      <c r="Q53" s="57">
        <v>0.6669326369747086</v>
      </c>
      <c r="R53" s="57">
        <v>0.9988901220865705</v>
      </c>
      <c r="S53" s="57">
        <v>0.9862344769522206</v>
      </c>
      <c r="T53" s="33">
        <v>22038</v>
      </c>
      <c r="U53" s="33">
        <v>9</v>
      </c>
      <c r="V53" s="33">
        <v>408</v>
      </c>
      <c r="W53" s="33">
        <v>22455</v>
      </c>
      <c r="X53" s="33">
        <v>4720</v>
      </c>
      <c r="Y53" s="33">
        <v>27175</v>
      </c>
      <c r="Z53" s="33">
        <v>10388</v>
      </c>
      <c r="AA53" s="33">
        <v>4999</v>
      </c>
      <c r="AB53" s="10"/>
    </row>
    <row r="54" spans="2:28" ht="12">
      <c r="B54" s="33" t="s">
        <v>481</v>
      </c>
      <c r="C54" s="33" t="s">
        <v>793</v>
      </c>
      <c r="D54" s="33">
        <v>129084</v>
      </c>
      <c r="E54" s="33">
        <v>3310</v>
      </c>
      <c r="F54" s="33">
        <v>36180</v>
      </c>
      <c r="G54" s="33">
        <v>168574</v>
      </c>
      <c r="H54" s="49">
        <v>71494</v>
      </c>
      <c r="I54" s="49">
        <v>3310</v>
      </c>
      <c r="J54" s="49">
        <v>35367</v>
      </c>
      <c r="K54" s="49">
        <v>110171</v>
      </c>
      <c r="L54" s="33">
        <v>34499</v>
      </c>
      <c r="M54" s="33">
        <v>0</v>
      </c>
      <c r="N54" s="33">
        <v>813</v>
      </c>
      <c r="O54" s="33">
        <v>35312</v>
      </c>
      <c r="P54" s="57">
        <v>0.7572774825924679</v>
      </c>
      <c r="Q54" s="57">
        <v>0.6745162416385988</v>
      </c>
      <c r="R54" s="57">
        <v>1</v>
      </c>
      <c r="S54" s="57">
        <v>0.9775290215588723</v>
      </c>
      <c r="T54" s="33">
        <v>38514</v>
      </c>
      <c r="U54" s="33">
        <v>0</v>
      </c>
      <c r="V54" s="33">
        <v>1224</v>
      </c>
      <c r="W54" s="33">
        <v>39738</v>
      </c>
      <c r="X54" s="33">
        <v>15777</v>
      </c>
      <c r="Y54" s="33">
        <v>55515</v>
      </c>
      <c r="Z54" s="33">
        <v>8079</v>
      </c>
      <c r="AA54" s="33">
        <v>268</v>
      </c>
      <c r="AB54" s="10"/>
    </row>
    <row r="55" spans="2:28" ht="12">
      <c r="B55" s="33" t="s">
        <v>482</v>
      </c>
      <c r="C55" s="33" t="s">
        <v>794</v>
      </c>
      <c r="D55" s="33">
        <v>41751</v>
      </c>
      <c r="E55" s="33">
        <v>1409</v>
      </c>
      <c r="F55" s="33">
        <v>24588</v>
      </c>
      <c r="G55" s="33">
        <v>67748</v>
      </c>
      <c r="H55" s="49">
        <v>21708</v>
      </c>
      <c r="I55" s="49">
        <v>1409</v>
      </c>
      <c r="J55" s="49">
        <v>23897</v>
      </c>
      <c r="K55" s="49">
        <v>47014</v>
      </c>
      <c r="L55" s="33">
        <v>20043</v>
      </c>
      <c r="M55" s="33">
        <v>0</v>
      </c>
      <c r="N55" s="33">
        <v>691</v>
      </c>
      <c r="O55" s="33">
        <v>20734</v>
      </c>
      <c r="P55" s="57">
        <v>0.6939540650646514</v>
      </c>
      <c r="Q55" s="57">
        <v>0.5199396421642596</v>
      </c>
      <c r="R55" s="57">
        <v>1</v>
      </c>
      <c r="S55" s="57">
        <v>0.9718968602570359</v>
      </c>
      <c r="T55" s="33">
        <v>16929</v>
      </c>
      <c r="U55" s="33">
        <v>0</v>
      </c>
      <c r="V55" s="33">
        <v>0</v>
      </c>
      <c r="W55" s="33">
        <v>16929</v>
      </c>
      <c r="X55" s="33">
        <v>8119</v>
      </c>
      <c r="Y55" s="33">
        <v>25048</v>
      </c>
      <c r="Z55" s="33">
        <v>5230</v>
      </c>
      <c r="AA55" s="33">
        <v>1647</v>
      </c>
      <c r="AB55" s="10"/>
    </row>
    <row r="56" spans="2:28" ht="12">
      <c r="B56" s="33" t="s">
        <v>483</v>
      </c>
      <c r="C56" s="33" t="s">
        <v>795</v>
      </c>
      <c r="D56" s="33">
        <v>62139</v>
      </c>
      <c r="E56" s="33">
        <v>0</v>
      </c>
      <c r="F56" s="33">
        <v>35439</v>
      </c>
      <c r="G56" s="33">
        <v>97578</v>
      </c>
      <c r="H56" s="49">
        <v>22503</v>
      </c>
      <c r="I56" s="49">
        <v>0</v>
      </c>
      <c r="J56" s="49">
        <v>33168</v>
      </c>
      <c r="K56" s="49">
        <v>55671</v>
      </c>
      <c r="L56" s="33">
        <v>19255</v>
      </c>
      <c r="M56" s="33">
        <v>0</v>
      </c>
      <c r="N56" s="33">
        <v>243</v>
      </c>
      <c r="O56" s="33">
        <v>19498</v>
      </c>
      <c r="P56" s="57">
        <v>0.740611156194708</v>
      </c>
      <c r="Q56" s="57">
        <v>0.5388907514727717</v>
      </c>
      <c r="R56" s="57" t="s">
        <v>9</v>
      </c>
      <c r="S56" s="57">
        <v>0.9927269462153183</v>
      </c>
      <c r="T56" s="33">
        <v>19246</v>
      </c>
      <c r="U56" s="33">
        <v>0</v>
      </c>
      <c r="V56" s="33">
        <v>724</v>
      </c>
      <c r="W56" s="33">
        <v>19970</v>
      </c>
      <c r="X56" s="33">
        <v>4548</v>
      </c>
      <c r="Y56" s="33">
        <v>24518</v>
      </c>
      <c r="Z56" s="33">
        <v>4985</v>
      </c>
      <c r="AA56" s="33">
        <v>481</v>
      </c>
      <c r="AB56" s="10"/>
    </row>
    <row r="57" spans="2:28" ht="12">
      <c r="B57" s="33" t="s">
        <v>484</v>
      </c>
      <c r="C57" s="33" t="s">
        <v>796</v>
      </c>
      <c r="D57" s="33">
        <v>75631</v>
      </c>
      <c r="E57" s="33">
        <v>0</v>
      </c>
      <c r="F57" s="33">
        <v>22557</v>
      </c>
      <c r="G57" s="33">
        <v>98188</v>
      </c>
      <c r="H57" s="49">
        <v>50863</v>
      </c>
      <c r="I57" s="49">
        <v>0</v>
      </c>
      <c r="J57" s="49">
        <v>21357</v>
      </c>
      <c r="K57" s="49">
        <v>72220</v>
      </c>
      <c r="L57" s="33">
        <v>24768</v>
      </c>
      <c r="M57" s="33">
        <v>0</v>
      </c>
      <c r="N57" s="33">
        <v>1200</v>
      </c>
      <c r="O57" s="33">
        <v>25968</v>
      </c>
      <c r="P57" s="57">
        <v>0.7355277630667699</v>
      </c>
      <c r="Q57" s="57">
        <v>0.6725152384604197</v>
      </c>
      <c r="R57" s="57" t="s">
        <v>9</v>
      </c>
      <c r="S57" s="57">
        <v>0.9468014363612183</v>
      </c>
      <c r="T57" s="33">
        <v>24246</v>
      </c>
      <c r="U57" s="33">
        <v>0</v>
      </c>
      <c r="V57" s="33">
        <v>0</v>
      </c>
      <c r="W57" s="33">
        <v>24246</v>
      </c>
      <c r="X57" s="33">
        <v>7154</v>
      </c>
      <c r="Y57" s="33">
        <v>31400</v>
      </c>
      <c r="Z57" s="33">
        <v>4998</v>
      </c>
      <c r="AA57" s="33">
        <v>529</v>
      </c>
      <c r="AB57" s="10"/>
    </row>
    <row r="58" spans="2:28" ht="12">
      <c r="B58" s="33" t="s">
        <v>485</v>
      </c>
      <c r="C58" s="75" t="s">
        <v>797</v>
      </c>
      <c r="D58" s="33">
        <v>104294</v>
      </c>
      <c r="E58" s="33">
        <v>4648</v>
      </c>
      <c r="F58" s="33">
        <v>76254</v>
      </c>
      <c r="G58" s="33">
        <v>185196</v>
      </c>
      <c r="H58" s="49">
        <v>65891</v>
      </c>
      <c r="I58" s="49">
        <v>4595</v>
      </c>
      <c r="J58" s="49">
        <v>74996</v>
      </c>
      <c r="K58" s="49">
        <v>145482</v>
      </c>
      <c r="L58" s="33">
        <v>38403</v>
      </c>
      <c r="M58" s="33">
        <v>53</v>
      </c>
      <c r="N58" s="33">
        <v>1258</v>
      </c>
      <c r="O58" s="33">
        <v>39714</v>
      </c>
      <c r="P58" s="57">
        <v>0.785556923475669</v>
      </c>
      <c r="Q58" s="57">
        <v>0.631781310526013</v>
      </c>
      <c r="R58" s="57">
        <v>0.9885972461273667</v>
      </c>
      <c r="S58" s="57">
        <v>0.9835025047866341</v>
      </c>
      <c r="T58" s="33">
        <v>33339</v>
      </c>
      <c r="U58" s="33">
        <v>99</v>
      </c>
      <c r="V58" s="33">
        <v>154</v>
      </c>
      <c r="W58" s="33">
        <v>33592</v>
      </c>
      <c r="X58" s="33">
        <v>7359</v>
      </c>
      <c r="Y58" s="33">
        <v>40951</v>
      </c>
      <c r="Z58" s="33">
        <v>6885</v>
      </c>
      <c r="AA58" s="33">
        <v>2034</v>
      </c>
      <c r="AB58" s="10"/>
    </row>
    <row r="59" spans="2:28" ht="12">
      <c r="B59" s="33" t="s">
        <v>486</v>
      </c>
      <c r="C59" s="33" t="s">
        <v>798</v>
      </c>
      <c r="D59" s="33">
        <v>135245</v>
      </c>
      <c r="E59" s="33">
        <v>3963</v>
      </c>
      <c r="F59" s="33">
        <v>94876</v>
      </c>
      <c r="G59" s="33">
        <v>234084</v>
      </c>
      <c r="H59" s="49">
        <v>83845</v>
      </c>
      <c r="I59" s="49">
        <v>3441</v>
      </c>
      <c r="J59" s="49">
        <v>92100</v>
      </c>
      <c r="K59" s="49">
        <v>179386</v>
      </c>
      <c r="L59" s="33">
        <v>51400</v>
      </c>
      <c r="M59" s="33">
        <v>522</v>
      </c>
      <c r="N59" s="33">
        <v>2776</v>
      </c>
      <c r="O59" s="33">
        <v>54698</v>
      </c>
      <c r="P59" s="57">
        <v>0.766331744160216</v>
      </c>
      <c r="Q59" s="57">
        <v>0.6199489814780583</v>
      </c>
      <c r="R59" s="57">
        <v>0.8682816048448145</v>
      </c>
      <c r="S59" s="57">
        <v>0.9707407563556643</v>
      </c>
      <c r="T59" s="33">
        <v>46261</v>
      </c>
      <c r="U59" s="33">
        <v>0</v>
      </c>
      <c r="V59" s="33">
        <v>0</v>
      </c>
      <c r="W59" s="33">
        <v>46261</v>
      </c>
      <c r="X59" s="33">
        <v>11181</v>
      </c>
      <c r="Y59" s="33">
        <v>57442</v>
      </c>
      <c r="Z59" s="33">
        <v>9639</v>
      </c>
      <c r="AA59" s="33">
        <v>338</v>
      </c>
      <c r="AB59" s="10"/>
    </row>
    <row r="60" spans="2:28" ht="12">
      <c r="B60" s="35" t="s">
        <v>487</v>
      </c>
      <c r="C60" s="76" t="s">
        <v>799</v>
      </c>
      <c r="D60" s="35">
        <v>190881</v>
      </c>
      <c r="E60" s="35">
        <v>824</v>
      </c>
      <c r="F60" s="35">
        <v>64817</v>
      </c>
      <c r="G60" s="35">
        <v>256522</v>
      </c>
      <c r="H60" s="58">
        <v>93748</v>
      </c>
      <c r="I60" s="58">
        <v>824</v>
      </c>
      <c r="J60" s="58">
        <v>45969</v>
      </c>
      <c r="K60" s="58">
        <v>140541</v>
      </c>
      <c r="L60" s="35">
        <v>47896</v>
      </c>
      <c r="M60" s="35">
        <v>0</v>
      </c>
      <c r="N60" s="35">
        <v>151</v>
      </c>
      <c r="O60" s="35">
        <v>48047</v>
      </c>
      <c r="P60" s="64">
        <v>0.7452276921119053</v>
      </c>
      <c r="Q60" s="64">
        <v>0.6618564852729378</v>
      </c>
      <c r="R60" s="64">
        <v>1</v>
      </c>
      <c r="S60" s="64">
        <v>0.9967259323503903</v>
      </c>
      <c r="T60" s="35">
        <v>43325</v>
      </c>
      <c r="U60" s="35">
        <v>0</v>
      </c>
      <c r="V60" s="35">
        <v>822</v>
      </c>
      <c r="W60" s="35">
        <v>44147</v>
      </c>
      <c r="X60" s="35">
        <v>14998</v>
      </c>
      <c r="Y60" s="35">
        <v>59145</v>
      </c>
      <c r="Z60" s="35">
        <v>15746</v>
      </c>
      <c r="AA60" s="35">
        <v>678</v>
      </c>
      <c r="AB60" s="10"/>
    </row>
    <row r="61" ht="12">
      <c r="AB61" s="10"/>
    </row>
    <row r="62" ht="12">
      <c r="AB62" s="10"/>
    </row>
    <row r="254" ht="12.75" customHeight="1"/>
    <row r="273" ht="26.25" customHeight="1"/>
    <row r="378" ht="12">
      <c r="AD378" s="10"/>
    </row>
    <row r="379" ht="12">
      <c r="AD379" s="10"/>
    </row>
    <row r="380" ht="12">
      <c r="AD380" s="10"/>
    </row>
    <row r="381" ht="12">
      <c r="AD381" s="10"/>
    </row>
    <row r="382" ht="12">
      <c r="AD382" s="10"/>
    </row>
    <row r="383" ht="12">
      <c r="AD383" s="10"/>
    </row>
    <row r="384" ht="12">
      <c r="AD384" s="10"/>
    </row>
    <row r="385" ht="12">
      <c r="AD385" s="10"/>
    </row>
    <row r="386" ht="12">
      <c r="AD386" s="10"/>
    </row>
    <row r="387" ht="12">
      <c r="AD387" s="10"/>
    </row>
    <row r="388" ht="12">
      <c r="AD388" s="10"/>
    </row>
    <row r="389" ht="12">
      <c r="AD389" s="10"/>
    </row>
    <row r="390" ht="12">
      <c r="AD390" s="10"/>
    </row>
    <row r="391" ht="12">
      <c r="AD391" s="10"/>
    </row>
    <row r="392" ht="12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1">
      <selection activeCell="A13" sqref="A13:D1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526</v>
      </c>
      <c r="D4" s="71" t="s">
        <v>770</v>
      </c>
      <c r="G4" t="s">
        <v>549</v>
      </c>
      <c r="H4" t="s">
        <v>446</v>
      </c>
      <c r="I4" t="s">
        <v>802</v>
      </c>
      <c r="J4" t="s">
        <v>758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770</v>
      </c>
      <c r="G5" t="s">
        <v>527</v>
      </c>
      <c r="H5" t="s">
        <v>447</v>
      </c>
      <c r="I5" t="s">
        <v>803</v>
      </c>
      <c r="J5" t="s">
        <v>759</v>
      </c>
    </row>
    <row r="6" spans="1:10" ht="12.75">
      <c r="A6" s="71" t="s">
        <v>641</v>
      </c>
      <c r="B6" s="71" t="s">
        <v>224</v>
      </c>
      <c r="C6" s="71" t="s">
        <v>642</v>
      </c>
      <c r="D6" s="71" t="s">
        <v>770</v>
      </c>
      <c r="G6" t="s">
        <v>528</v>
      </c>
      <c r="H6" t="s">
        <v>448</v>
      </c>
      <c r="I6" t="s">
        <v>804</v>
      </c>
      <c r="J6" t="s">
        <v>760</v>
      </c>
    </row>
    <row r="7" spans="1:10" ht="12.75">
      <c r="A7" s="71" t="s">
        <v>122</v>
      </c>
      <c r="B7" s="71" t="s">
        <v>224</v>
      </c>
      <c r="C7" s="71" t="s">
        <v>238</v>
      </c>
      <c r="D7" s="71" t="s">
        <v>770</v>
      </c>
      <c r="G7" t="s">
        <v>550</v>
      </c>
      <c r="H7" t="s">
        <v>449</v>
      </c>
      <c r="I7" t="s">
        <v>805</v>
      </c>
      <c r="J7" t="s">
        <v>761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770</v>
      </c>
      <c r="G8" t="s">
        <v>551</v>
      </c>
      <c r="H8" t="s">
        <v>450</v>
      </c>
      <c r="I8" t="s">
        <v>806</v>
      </c>
      <c r="J8" t="s">
        <v>762</v>
      </c>
    </row>
    <row r="9" spans="1:10" ht="12.75">
      <c r="A9" s="71" t="s">
        <v>643</v>
      </c>
      <c r="B9" s="71" t="s">
        <v>224</v>
      </c>
      <c r="C9" s="71" t="s">
        <v>644</v>
      </c>
      <c r="D9" s="71" t="s">
        <v>770</v>
      </c>
      <c r="G9" t="s">
        <v>529</v>
      </c>
      <c r="H9" t="s">
        <v>451</v>
      </c>
      <c r="I9" t="s">
        <v>807</v>
      </c>
      <c r="J9" t="s">
        <v>763</v>
      </c>
    </row>
    <row r="10" spans="1:10" ht="12.75">
      <c r="A10" s="71" t="s">
        <v>645</v>
      </c>
      <c r="B10" s="71" t="s">
        <v>224</v>
      </c>
      <c r="C10" s="71" t="s">
        <v>646</v>
      </c>
      <c r="D10" s="71" t="s">
        <v>770</v>
      </c>
      <c r="G10" t="s">
        <v>542</v>
      </c>
      <c r="H10" t="s">
        <v>452</v>
      </c>
      <c r="I10" t="s">
        <v>808</v>
      </c>
      <c r="J10" t="s">
        <v>764</v>
      </c>
    </row>
    <row r="11" spans="1:10" ht="12.75">
      <c r="A11" s="71" t="s">
        <v>647</v>
      </c>
      <c r="B11" s="71" t="s">
        <v>224</v>
      </c>
      <c r="C11" s="71" t="s">
        <v>648</v>
      </c>
      <c r="D11" s="71" t="s">
        <v>770</v>
      </c>
      <c r="G11" t="s">
        <v>552</v>
      </c>
      <c r="H11" t="s">
        <v>453</v>
      </c>
      <c r="I11" t="s">
        <v>809</v>
      </c>
      <c r="J11" t="s">
        <v>765</v>
      </c>
    </row>
    <row r="12" spans="1:10" ht="12.75">
      <c r="A12" s="71" t="s">
        <v>649</v>
      </c>
      <c r="B12" s="71" t="s">
        <v>224</v>
      </c>
      <c r="C12" s="71" t="s">
        <v>650</v>
      </c>
      <c r="D12" s="71" t="s">
        <v>785</v>
      </c>
      <c r="G12" t="s">
        <v>530</v>
      </c>
      <c r="H12" t="s">
        <v>454</v>
      </c>
      <c r="I12" t="s">
        <v>810</v>
      </c>
      <c r="J12" t="s">
        <v>766</v>
      </c>
    </row>
    <row r="13" spans="1:10" ht="12.75">
      <c r="A13" s="115" t="s">
        <v>849</v>
      </c>
      <c r="B13" s="72" t="s">
        <v>224</v>
      </c>
      <c r="C13" s="72" t="s">
        <v>850</v>
      </c>
      <c r="D13" s="72" t="s">
        <v>770</v>
      </c>
      <c r="G13" t="s">
        <v>543</v>
      </c>
      <c r="H13" t="s">
        <v>455</v>
      </c>
      <c r="I13" t="s">
        <v>811</v>
      </c>
      <c r="J13" t="s">
        <v>767</v>
      </c>
    </row>
    <row r="14" spans="1:10" ht="12.75">
      <c r="A14" s="115" t="s">
        <v>851</v>
      </c>
      <c r="B14" s="72" t="s">
        <v>224</v>
      </c>
      <c r="C14" s="72" t="s">
        <v>852</v>
      </c>
      <c r="D14" s="72" t="s">
        <v>770</v>
      </c>
      <c r="G14" t="s">
        <v>503</v>
      </c>
      <c r="H14" t="s">
        <v>456</v>
      </c>
      <c r="I14" t="s">
        <v>812</v>
      </c>
      <c r="J14" t="s">
        <v>768</v>
      </c>
    </row>
    <row r="15" spans="1:10" ht="12.75">
      <c r="A15" s="71" t="s">
        <v>116</v>
      </c>
      <c r="B15" s="71" t="s">
        <v>224</v>
      </c>
      <c r="C15" s="71" t="s">
        <v>400</v>
      </c>
      <c r="D15" s="71" t="s">
        <v>785</v>
      </c>
      <c r="G15" t="s">
        <v>504</v>
      </c>
      <c r="H15" t="s">
        <v>457</v>
      </c>
      <c r="I15" t="s">
        <v>813</v>
      </c>
      <c r="J15" t="s">
        <v>769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785</v>
      </c>
      <c r="G16" t="s">
        <v>496</v>
      </c>
      <c r="H16" t="s">
        <v>458</v>
      </c>
      <c r="I16" t="s">
        <v>814</v>
      </c>
      <c r="J16" t="s">
        <v>770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785</v>
      </c>
      <c r="G17" t="s">
        <v>505</v>
      </c>
      <c r="H17" t="s">
        <v>459</v>
      </c>
      <c r="I17" t="s">
        <v>815</v>
      </c>
      <c r="J17" t="s">
        <v>771</v>
      </c>
    </row>
    <row r="18" spans="1:10" ht="12.75">
      <c r="A18" s="71" t="s">
        <v>651</v>
      </c>
      <c r="B18" s="71" t="s">
        <v>224</v>
      </c>
      <c r="C18" s="71" t="s">
        <v>652</v>
      </c>
      <c r="D18" s="71" t="s">
        <v>785</v>
      </c>
      <c r="G18" t="s">
        <v>506</v>
      </c>
      <c r="H18" t="s">
        <v>460</v>
      </c>
      <c r="I18" t="s">
        <v>816</v>
      </c>
      <c r="J18" t="s">
        <v>772</v>
      </c>
    </row>
    <row r="19" spans="1:10" ht="12.75">
      <c r="A19" s="71" t="s">
        <v>98</v>
      </c>
      <c r="B19" s="71" t="s">
        <v>224</v>
      </c>
      <c r="C19" s="71" t="s">
        <v>509</v>
      </c>
      <c r="D19" s="71" t="s">
        <v>785</v>
      </c>
      <c r="G19" t="s">
        <v>544</v>
      </c>
      <c r="H19" t="s">
        <v>461</v>
      </c>
      <c r="I19" t="s">
        <v>817</v>
      </c>
      <c r="J19" t="s">
        <v>773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785</v>
      </c>
      <c r="G20" t="s">
        <v>555</v>
      </c>
      <c r="H20" t="s">
        <v>462</v>
      </c>
      <c r="I20" t="s">
        <v>818</v>
      </c>
      <c r="J20" t="s">
        <v>774</v>
      </c>
    </row>
    <row r="21" spans="1:10" ht="12.75">
      <c r="A21" s="71" t="s">
        <v>419</v>
      </c>
      <c r="B21" s="71" t="s">
        <v>224</v>
      </c>
      <c r="C21" s="71" t="s">
        <v>489</v>
      </c>
      <c r="D21" s="71" t="s">
        <v>786</v>
      </c>
      <c r="G21" t="s">
        <v>488</v>
      </c>
      <c r="H21" t="s">
        <v>463</v>
      </c>
      <c r="I21" t="s">
        <v>819</v>
      </c>
      <c r="J21" t="s">
        <v>775</v>
      </c>
    </row>
    <row r="22" spans="1:10" ht="12.75">
      <c r="A22" s="71" t="s">
        <v>653</v>
      </c>
      <c r="B22" s="71" t="s">
        <v>224</v>
      </c>
      <c r="C22" s="71" t="s">
        <v>654</v>
      </c>
      <c r="D22" s="71" t="s">
        <v>786</v>
      </c>
      <c r="G22" t="s">
        <v>531</v>
      </c>
      <c r="H22" t="s">
        <v>464</v>
      </c>
      <c r="I22" t="s">
        <v>820</v>
      </c>
      <c r="J22" t="s">
        <v>776</v>
      </c>
    </row>
    <row r="23" spans="1:10" ht="12.75">
      <c r="A23" s="71" t="s">
        <v>655</v>
      </c>
      <c r="B23" s="71" t="s">
        <v>224</v>
      </c>
      <c r="C23" s="71" t="s">
        <v>656</v>
      </c>
      <c r="D23" s="71" t="s">
        <v>786</v>
      </c>
      <c r="G23" t="s">
        <v>532</v>
      </c>
      <c r="H23" t="s">
        <v>465</v>
      </c>
      <c r="I23" t="s">
        <v>821</v>
      </c>
      <c r="J23" t="s">
        <v>777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786</v>
      </c>
      <c r="G24" t="s">
        <v>546</v>
      </c>
      <c r="H24" t="s">
        <v>466</v>
      </c>
      <c r="I24" t="s">
        <v>822</v>
      </c>
      <c r="J24" t="s">
        <v>778</v>
      </c>
    </row>
    <row r="25" spans="1:10" ht="12.75">
      <c r="A25" s="71" t="s">
        <v>120</v>
      </c>
      <c r="B25" s="71" t="s">
        <v>224</v>
      </c>
      <c r="C25" s="71" t="s">
        <v>538</v>
      </c>
      <c r="D25" s="71" t="s">
        <v>786</v>
      </c>
      <c r="G25" t="s">
        <v>501</v>
      </c>
      <c r="H25" t="s">
        <v>467</v>
      </c>
      <c r="I25" t="s">
        <v>823</v>
      </c>
      <c r="J25" t="s">
        <v>779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786</v>
      </c>
      <c r="G26" t="s">
        <v>556</v>
      </c>
      <c r="H26" t="s">
        <v>468</v>
      </c>
      <c r="I26" t="s">
        <v>824</v>
      </c>
      <c r="J26" t="s">
        <v>780</v>
      </c>
    </row>
    <row r="27" spans="1:10" ht="12.75">
      <c r="A27" s="71" t="s">
        <v>193</v>
      </c>
      <c r="B27" s="71" t="s">
        <v>224</v>
      </c>
      <c r="C27" s="71" t="s">
        <v>242</v>
      </c>
      <c r="D27" s="71" t="s">
        <v>786</v>
      </c>
      <c r="G27" t="s">
        <v>533</v>
      </c>
      <c r="H27" t="s">
        <v>469</v>
      </c>
      <c r="I27" t="s">
        <v>825</v>
      </c>
      <c r="J27" t="s">
        <v>781</v>
      </c>
    </row>
    <row r="28" spans="1:10" ht="12.75">
      <c r="A28" s="71" t="s">
        <v>657</v>
      </c>
      <c r="B28" s="71" t="s">
        <v>224</v>
      </c>
      <c r="C28" s="71" t="s">
        <v>658</v>
      </c>
      <c r="D28" s="71" t="s">
        <v>786</v>
      </c>
      <c r="G28" s="65" t="s">
        <v>524</v>
      </c>
      <c r="H28" t="s">
        <v>470</v>
      </c>
      <c r="I28" t="s">
        <v>826</v>
      </c>
      <c r="J28" t="s">
        <v>782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786</v>
      </c>
      <c r="G29" t="s">
        <v>534</v>
      </c>
      <c r="H29" t="s">
        <v>471</v>
      </c>
      <c r="I29" t="s">
        <v>827</v>
      </c>
      <c r="J29" t="s">
        <v>783</v>
      </c>
    </row>
    <row r="30" spans="1:10" ht="12.75">
      <c r="A30" s="71" t="s">
        <v>659</v>
      </c>
      <c r="B30" s="71" t="s">
        <v>224</v>
      </c>
      <c r="C30" s="71" t="s">
        <v>660</v>
      </c>
      <c r="D30" s="71" t="s">
        <v>786</v>
      </c>
      <c r="G30" t="s">
        <v>535</v>
      </c>
      <c r="H30" t="s">
        <v>472</v>
      </c>
      <c r="I30" t="s">
        <v>828</v>
      </c>
      <c r="J30" t="s">
        <v>784</v>
      </c>
    </row>
    <row r="31" spans="1:10" ht="12.75">
      <c r="A31" s="71" t="s">
        <v>185</v>
      </c>
      <c r="B31" s="71" t="s">
        <v>224</v>
      </c>
      <c r="C31" s="71" t="s">
        <v>525</v>
      </c>
      <c r="D31" s="71" t="s">
        <v>789</v>
      </c>
      <c r="G31" t="s">
        <v>497</v>
      </c>
      <c r="H31" t="s">
        <v>473</v>
      </c>
      <c r="I31" t="s">
        <v>829</v>
      </c>
      <c r="J31" t="s">
        <v>785</v>
      </c>
    </row>
    <row r="32" spans="1:10" ht="12.75">
      <c r="A32" s="71" t="s">
        <v>85</v>
      </c>
      <c r="B32" s="71" t="s">
        <v>224</v>
      </c>
      <c r="C32" s="71" t="s">
        <v>545</v>
      </c>
      <c r="D32" s="71" t="s">
        <v>789</v>
      </c>
      <c r="G32" t="s">
        <v>498</v>
      </c>
      <c r="H32" t="s">
        <v>474</v>
      </c>
      <c r="I32" t="s">
        <v>830</v>
      </c>
      <c r="J32" t="s">
        <v>786</v>
      </c>
    </row>
    <row r="33" spans="1:10" ht="12.75">
      <c r="A33" s="71" t="s">
        <v>94</v>
      </c>
      <c r="B33" s="71" t="s">
        <v>224</v>
      </c>
      <c r="C33" s="71" t="s">
        <v>510</v>
      </c>
      <c r="D33" s="71" t="s">
        <v>789</v>
      </c>
      <c r="G33" t="s">
        <v>502</v>
      </c>
      <c r="H33" t="s">
        <v>475</v>
      </c>
      <c r="I33" t="s">
        <v>831</v>
      </c>
      <c r="J33" t="s">
        <v>787</v>
      </c>
    </row>
    <row r="34" spans="1:10" ht="12.75">
      <c r="A34" s="71" t="s">
        <v>86</v>
      </c>
      <c r="B34" s="71" t="s">
        <v>224</v>
      </c>
      <c r="C34" s="71" t="s">
        <v>548</v>
      </c>
      <c r="D34" s="71" t="s">
        <v>789</v>
      </c>
      <c r="G34" t="s">
        <v>536</v>
      </c>
      <c r="H34" t="s">
        <v>476</v>
      </c>
      <c r="I34" t="s">
        <v>832</v>
      </c>
      <c r="J34" t="s">
        <v>788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789</v>
      </c>
      <c r="G35" t="s">
        <v>499</v>
      </c>
      <c r="H35" t="s">
        <v>477</v>
      </c>
      <c r="I35" t="s">
        <v>833</v>
      </c>
      <c r="J35" t="s">
        <v>789</v>
      </c>
    </row>
    <row r="36" spans="1:10" ht="12.75">
      <c r="A36" s="71" t="s">
        <v>661</v>
      </c>
      <c r="B36" s="71" t="s">
        <v>224</v>
      </c>
      <c r="C36" s="71" t="s">
        <v>662</v>
      </c>
      <c r="D36" s="71" t="s">
        <v>789</v>
      </c>
      <c r="G36" t="s">
        <v>537</v>
      </c>
      <c r="H36" t="s">
        <v>478</v>
      </c>
      <c r="I36" t="s">
        <v>834</v>
      </c>
      <c r="J36" t="s">
        <v>790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792</v>
      </c>
      <c r="G37" t="s">
        <v>507</v>
      </c>
      <c r="H37" t="s">
        <v>479</v>
      </c>
      <c r="I37" t="s">
        <v>835</v>
      </c>
      <c r="J37" t="s">
        <v>791</v>
      </c>
    </row>
    <row r="38" spans="1:10" ht="12.75">
      <c r="A38" s="71" t="s">
        <v>663</v>
      </c>
      <c r="B38" s="71" t="s">
        <v>224</v>
      </c>
      <c r="C38" s="71" t="s">
        <v>664</v>
      </c>
      <c r="D38" s="71" t="s">
        <v>792</v>
      </c>
      <c r="G38" t="s">
        <v>500</v>
      </c>
      <c r="H38" t="s">
        <v>480</v>
      </c>
      <c r="I38" t="s">
        <v>836</v>
      </c>
      <c r="J38" t="s">
        <v>792</v>
      </c>
    </row>
    <row r="39" spans="1:10" ht="12.75">
      <c r="A39" s="71" t="s">
        <v>140</v>
      </c>
      <c r="B39" s="71" t="s">
        <v>224</v>
      </c>
      <c r="C39" s="71" t="s">
        <v>553</v>
      </c>
      <c r="D39" s="71" t="s">
        <v>792</v>
      </c>
      <c r="G39" t="s">
        <v>547</v>
      </c>
      <c r="H39" t="s">
        <v>481</v>
      </c>
      <c r="I39" t="s">
        <v>837</v>
      </c>
      <c r="J39" t="s">
        <v>793</v>
      </c>
    </row>
    <row r="40" spans="1:10" ht="12.75">
      <c r="A40" s="71" t="s">
        <v>173</v>
      </c>
      <c r="B40" s="71" t="s">
        <v>224</v>
      </c>
      <c r="C40" s="71" t="s">
        <v>554</v>
      </c>
      <c r="D40" s="71" t="s">
        <v>792</v>
      </c>
      <c r="G40" t="s">
        <v>539</v>
      </c>
      <c r="H40" t="s">
        <v>482</v>
      </c>
      <c r="I40" t="s">
        <v>838</v>
      </c>
      <c r="J40" t="s">
        <v>794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792</v>
      </c>
      <c r="G41" t="s">
        <v>540</v>
      </c>
      <c r="H41" t="s">
        <v>483</v>
      </c>
      <c r="I41" t="s">
        <v>839</v>
      </c>
      <c r="J41" t="s">
        <v>795</v>
      </c>
    </row>
    <row r="42" spans="1:10" ht="12.75">
      <c r="A42" s="71" t="s">
        <v>665</v>
      </c>
      <c r="B42" s="71" t="s">
        <v>224</v>
      </c>
      <c r="C42" s="71" t="s">
        <v>666</v>
      </c>
      <c r="D42" s="71" t="s">
        <v>792</v>
      </c>
      <c r="G42" t="s">
        <v>508</v>
      </c>
      <c r="H42" t="s">
        <v>484</v>
      </c>
      <c r="I42" t="s">
        <v>840</v>
      </c>
      <c r="J42" t="s">
        <v>796</v>
      </c>
    </row>
    <row r="43" spans="1:10" ht="12.75">
      <c r="A43" s="71" t="s">
        <v>667</v>
      </c>
      <c r="B43" s="71" t="s">
        <v>224</v>
      </c>
      <c r="C43" s="71" t="s">
        <v>668</v>
      </c>
      <c r="D43" s="71" t="s">
        <v>792</v>
      </c>
      <c r="G43" t="s">
        <v>610</v>
      </c>
      <c r="H43" t="s">
        <v>485</v>
      </c>
      <c r="I43" t="s">
        <v>841</v>
      </c>
      <c r="J43" t="s">
        <v>797</v>
      </c>
    </row>
    <row r="44" spans="1:10" ht="12.75">
      <c r="A44" s="71" t="s">
        <v>88</v>
      </c>
      <c r="B44" s="71" t="s">
        <v>224</v>
      </c>
      <c r="C44" s="71" t="s">
        <v>511</v>
      </c>
      <c r="D44" s="71" t="s">
        <v>792</v>
      </c>
      <c r="G44" t="s">
        <v>541</v>
      </c>
      <c r="H44" t="s">
        <v>486</v>
      </c>
      <c r="I44" t="s">
        <v>842</v>
      </c>
      <c r="J44" t="s">
        <v>798</v>
      </c>
    </row>
    <row r="45" spans="1:10" ht="12.75">
      <c r="A45" s="71" t="s">
        <v>669</v>
      </c>
      <c r="B45" s="71" t="s">
        <v>224</v>
      </c>
      <c r="C45" s="71" t="s">
        <v>670</v>
      </c>
      <c r="D45" s="71" t="s">
        <v>792</v>
      </c>
      <c r="G45" s="71" t="s">
        <v>611</v>
      </c>
      <c r="H45" t="s">
        <v>487</v>
      </c>
      <c r="I45" t="s">
        <v>843</v>
      </c>
      <c r="J45" t="s">
        <v>799</v>
      </c>
    </row>
    <row r="46" spans="1:10" ht="12.75">
      <c r="A46" s="72" t="s">
        <v>57</v>
      </c>
      <c r="B46" s="71" t="s">
        <v>603</v>
      </c>
      <c r="C46" s="71" t="s">
        <v>604</v>
      </c>
      <c r="D46" s="71" t="s">
        <v>759</v>
      </c>
      <c r="G46" t="s">
        <v>541</v>
      </c>
      <c r="H46" t="s">
        <v>486</v>
      </c>
      <c r="I46" t="s">
        <v>842</v>
      </c>
      <c r="J46" t="s">
        <v>798</v>
      </c>
    </row>
    <row r="47" spans="1:10" ht="12.75">
      <c r="A47" s="71" t="s">
        <v>64</v>
      </c>
      <c r="B47" s="71" t="s">
        <v>603</v>
      </c>
      <c r="C47" s="71" t="s">
        <v>276</v>
      </c>
      <c r="D47" s="71" t="s">
        <v>759</v>
      </c>
      <c r="G47" s="71" t="s">
        <v>611</v>
      </c>
      <c r="H47" t="s">
        <v>487</v>
      </c>
      <c r="I47" t="s">
        <v>843</v>
      </c>
      <c r="J47" t="s">
        <v>799</v>
      </c>
    </row>
    <row r="48" spans="1:4" ht="12.75">
      <c r="A48" s="71" t="s">
        <v>178</v>
      </c>
      <c r="B48" s="71" t="s">
        <v>603</v>
      </c>
      <c r="C48" s="71" t="s">
        <v>289</v>
      </c>
      <c r="D48" s="71" t="s">
        <v>759</v>
      </c>
    </row>
    <row r="49" spans="1:4" ht="12.75">
      <c r="A49" s="71" t="s">
        <v>32</v>
      </c>
      <c r="B49" s="71" t="s">
        <v>844</v>
      </c>
      <c r="C49" s="71" t="s">
        <v>247</v>
      </c>
      <c r="D49" s="71" t="s">
        <v>760</v>
      </c>
    </row>
    <row r="50" spans="1:4" ht="12.75">
      <c r="A50" s="71" t="s">
        <v>202</v>
      </c>
      <c r="B50" s="71" t="s">
        <v>844</v>
      </c>
      <c r="C50" s="71" t="s">
        <v>248</v>
      </c>
      <c r="D50" s="71" t="s">
        <v>760</v>
      </c>
    </row>
    <row r="51" spans="1:4" ht="12.75">
      <c r="A51" s="71" t="s">
        <v>31</v>
      </c>
      <c r="B51" s="71" t="s">
        <v>844</v>
      </c>
      <c r="C51" s="71" t="s">
        <v>249</v>
      </c>
      <c r="D51" s="71" t="s">
        <v>760</v>
      </c>
    </row>
    <row r="52" spans="1:4" ht="12.75">
      <c r="A52" s="71" t="s">
        <v>119</v>
      </c>
      <c r="B52" s="71" t="s">
        <v>844</v>
      </c>
      <c r="C52" s="71" t="s">
        <v>557</v>
      </c>
      <c r="D52" s="71" t="s">
        <v>760</v>
      </c>
    </row>
    <row r="53" spans="1:4" ht="12.75">
      <c r="A53" s="71" t="s">
        <v>212</v>
      </c>
      <c r="B53" s="71" t="s">
        <v>844</v>
      </c>
      <c r="C53" s="71" t="s">
        <v>490</v>
      </c>
      <c r="D53" s="71" t="s">
        <v>760</v>
      </c>
    </row>
    <row r="54" spans="1:4" ht="12.75">
      <c r="A54" s="71" t="s">
        <v>671</v>
      </c>
      <c r="B54" s="71" t="s">
        <v>844</v>
      </c>
      <c r="C54" s="71" t="s">
        <v>672</v>
      </c>
      <c r="D54" s="71" t="s">
        <v>760</v>
      </c>
    </row>
    <row r="55" spans="1:4" ht="12.75">
      <c r="A55" s="71" t="s">
        <v>673</v>
      </c>
      <c r="B55" s="71" t="s">
        <v>844</v>
      </c>
      <c r="C55" s="71" t="s">
        <v>674</v>
      </c>
      <c r="D55" s="71" t="s">
        <v>760</v>
      </c>
    </row>
    <row r="56" spans="1:4" ht="12.75">
      <c r="A56" s="71" t="s">
        <v>179</v>
      </c>
      <c r="B56" s="71" t="s">
        <v>844</v>
      </c>
      <c r="C56" s="71" t="s">
        <v>491</v>
      </c>
      <c r="D56" s="71" t="s">
        <v>760</v>
      </c>
    </row>
    <row r="57" spans="1:4" ht="12.75">
      <c r="A57" s="71" t="s">
        <v>126</v>
      </c>
      <c r="B57" s="71" t="s">
        <v>844</v>
      </c>
      <c r="C57" s="71" t="s">
        <v>296</v>
      </c>
      <c r="D57" s="71" t="s">
        <v>760</v>
      </c>
    </row>
    <row r="58" spans="1:4" ht="12.75">
      <c r="A58" s="71" t="s">
        <v>79</v>
      </c>
      <c r="B58" s="71" t="s">
        <v>603</v>
      </c>
      <c r="C58" s="71" t="s">
        <v>258</v>
      </c>
      <c r="D58" s="71" t="s">
        <v>763</v>
      </c>
    </row>
    <row r="59" spans="1:4" ht="12.75">
      <c r="A59" s="71" t="s">
        <v>675</v>
      </c>
      <c r="B59" s="71" t="s">
        <v>603</v>
      </c>
      <c r="C59" s="71" t="s">
        <v>676</v>
      </c>
      <c r="D59" s="71" t="s">
        <v>763</v>
      </c>
    </row>
    <row r="60" spans="1:4" ht="12.75">
      <c r="A60" s="71" t="s">
        <v>76</v>
      </c>
      <c r="B60" s="71" t="s">
        <v>603</v>
      </c>
      <c r="C60" s="71" t="s">
        <v>558</v>
      </c>
      <c r="D60" s="71" t="s">
        <v>763</v>
      </c>
    </row>
    <row r="61" spans="1:4" ht="12.75">
      <c r="A61" s="71" t="s">
        <v>677</v>
      </c>
      <c r="B61" s="71" t="s">
        <v>844</v>
      </c>
      <c r="C61" s="71" t="s">
        <v>678</v>
      </c>
      <c r="D61" s="71" t="s">
        <v>766</v>
      </c>
    </row>
    <row r="62" spans="1:4" ht="12.75">
      <c r="A62" s="71" t="s">
        <v>101</v>
      </c>
      <c r="B62" s="71" t="s">
        <v>844</v>
      </c>
      <c r="C62" s="71" t="s">
        <v>265</v>
      </c>
      <c r="D62" s="71" t="s">
        <v>766</v>
      </c>
    </row>
    <row r="63" spans="1:4" ht="12.75">
      <c r="A63" s="71" t="s">
        <v>679</v>
      </c>
      <c r="B63" s="71" t="s">
        <v>844</v>
      </c>
      <c r="C63" s="71" t="s">
        <v>680</v>
      </c>
      <c r="D63" s="71" t="s">
        <v>766</v>
      </c>
    </row>
    <row r="64" spans="1:4" ht="12.75">
      <c r="A64" s="71" t="s">
        <v>89</v>
      </c>
      <c r="B64" s="71" t="s">
        <v>844</v>
      </c>
      <c r="C64" s="71" t="s">
        <v>287</v>
      </c>
      <c r="D64" s="71" t="s">
        <v>766</v>
      </c>
    </row>
    <row r="65" spans="1:4" ht="12.75">
      <c r="A65" s="71" t="s">
        <v>97</v>
      </c>
      <c r="B65" s="71" t="s">
        <v>844</v>
      </c>
      <c r="C65" s="71" t="s">
        <v>559</v>
      </c>
      <c r="D65" s="71" t="s">
        <v>766</v>
      </c>
    </row>
    <row r="66" spans="1:4" ht="12.75">
      <c r="A66" s="71" t="s">
        <v>153</v>
      </c>
      <c r="B66" s="71" t="s">
        <v>844</v>
      </c>
      <c r="C66" s="71" t="s">
        <v>306</v>
      </c>
      <c r="D66" s="71" t="s">
        <v>776</v>
      </c>
    </row>
    <row r="67" spans="1:4" ht="12.75">
      <c r="A67" s="71" t="s">
        <v>100</v>
      </c>
      <c r="B67" s="71" t="s">
        <v>844</v>
      </c>
      <c r="C67" s="71" t="s">
        <v>308</v>
      </c>
      <c r="D67" s="71" t="s">
        <v>776</v>
      </c>
    </row>
    <row r="68" spans="1:4" ht="12.75">
      <c r="A68" s="71" t="s">
        <v>151</v>
      </c>
      <c r="B68" s="71" t="s">
        <v>603</v>
      </c>
      <c r="C68" s="71" t="s">
        <v>560</v>
      </c>
      <c r="D68" s="71" t="s">
        <v>777</v>
      </c>
    </row>
    <row r="69" spans="1:4" ht="12.75">
      <c r="A69" s="71" t="s">
        <v>582</v>
      </c>
      <c r="B69" s="71" t="s">
        <v>603</v>
      </c>
      <c r="C69" s="71" t="s">
        <v>583</v>
      </c>
      <c r="D69" s="71" t="s">
        <v>777</v>
      </c>
    </row>
    <row r="70" spans="1:4" ht="12.75">
      <c r="A70" s="71" t="s">
        <v>169</v>
      </c>
      <c r="B70" s="71" t="s">
        <v>603</v>
      </c>
      <c r="C70" s="71" t="s">
        <v>269</v>
      </c>
      <c r="D70" s="71" t="s">
        <v>777</v>
      </c>
    </row>
    <row r="71" spans="1:4" ht="12.75">
      <c r="A71" s="71" t="s">
        <v>121</v>
      </c>
      <c r="B71" s="71" t="s">
        <v>603</v>
      </c>
      <c r="C71" s="71" t="s">
        <v>270</v>
      </c>
      <c r="D71" s="71" t="s">
        <v>777</v>
      </c>
    </row>
    <row r="72" spans="1:4" ht="12.75">
      <c r="A72" s="71" t="s">
        <v>150</v>
      </c>
      <c r="B72" s="71" t="s">
        <v>603</v>
      </c>
      <c r="C72" s="71" t="s">
        <v>302</v>
      </c>
      <c r="D72" s="71" t="s">
        <v>777</v>
      </c>
    </row>
    <row r="73" spans="1:4" ht="12.75">
      <c r="A73" s="71" t="s">
        <v>681</v>
      </c>
      <c r="B73" s="71" t="s">
        <v>844</v>
      </c>
      <c r="C73" s="71" t="s">
        <v>682</v>
      </c>
      <c r="D73" s="71" t="s">
        <v>779</v>
      </c>
    </row>
    <row r="74" spans="1:4" ht="12.75">
      <c r="A74" s="71" t="s">
        <v>75</v>
      </c>
      <c r="B74" s="71" t="s">
        <v>844</v>
      </c>
      <c r="C74" s="71" t="s">
        <v>260</v>
      </c>
      <c r="D74" s="71" t="s">
        <v>779</v>
      </c>
    </row>
    <row r="75" spans="1:4" ht="12.75">
      <c r="A75" s="71" t="s">
        <v>131</v>
      </c>
      <c r="B75" s="71" t="s">
        <v>844</v>
      </c>
      <c r="C75" s="71" t="s">
        <v>263</v>
      </c>
      <c r="D75" s="71" t="s">
        <v>779</v>
      </c>
    </row>
    <row r="76" spans="1:4" ht="12.75">
      <c r="A76" s="71" t="s">
        <v>172</v>
      </c>
      <c r="B76" s="71" t="s">
        <v>844</v>
      </c>
      <c r="C76" s="71" t="s">
        <v>256</v>
      </c>
      <c r="D76" s="71" t="s">
        <v>779</v>
      </c>
    </row>
    <row r="77" spans="1:4" ht="12.75">
      <c r="A77" s="71" t="s">
        <v>600</v>
      </c>
      <c r="B77" s="71" t="s">
        <v>844</v>
      </c>
      <c r="C77" s="71" t="s">
        <v>599</v>
      </c>
      <c r="D77" s="71" t="s">
        <v>781</v>
      </c>
    </row>
    <row r="78" spans="1:4" ht="12.75">
      <c r="A78" s="71" t="s">
        <v>33</v>
      </c>
      <c r="B78" s="71" t="s">
        <v>844</v>
      </c>
      <c r="C78" s="71" t="s">
        <v>261</v>
      </c>
      <c r="D78" s="71" t="s">
        <v>779</v>
      </c>
    </row>
    <row r="79" spans="1:4" ht="12.75">
      <c r="A79" s="71" t="s">
        <v>30</v>
      </c>
      <c r="B79" s="71" t="s">
        <v>844</v>
      </c>
      <c r="C79" s="71" t="s">
        <v>271</v>
      </c>
      <c r="D79" s="71" t="s">
        <v>781</v>
      </c>
    </row>
    <row r="80" spans="1:4" ht="12.75">
      <c r="A80" s="114" t="s">
        <v>751</v>
      </c>
      <c r="B80" s="71" t="s">
        <v>844</v>
      </c>
      <c r="C80" s="71" t="s">
        <v>423</v>
      </c>
      <c r="D80" s="71" t="s">
        <v>781</v>
      </c>
    </row>
    <row r="81" spans="1:4" ht="12.75">
      <c r="A81" s="71" t="s">
        <v>28</v>
      </c>
      <c r="B81" s="71" t="s">
        <v>844</v>
      </c>
      <c r="C81" s="71" t="s">
        <v>277</v>
      </c>
      <c r="D81" s="71" t="s">
        <v>781</v>
      </c>
    </row>
    <row r="82" spans="1:4" ht="12.75">
      <c r="A82" s="71" t="s">
        <v>587</v>
      </c>
      <c r="B82" s="71" t="s">
        <v>844</v>
      </c>
      <c r="C82" s="71" t="s">
        <v>279</v>
      </c>
      <c r="D82" s="71" t="s">
        <v>781</v>
      </c>
    </row>
    <row r="83" spans="1:4" ht="12.75">
      <c r="A83" s="71" t="s">
        <v>588</v>
      </c>
      <c r="B83" s="71" t="s">
        <v>844</v>
      </c>
      <c r="C83" s="71" t="s">
        <v>280</v>
      </c>
      <c r="D83" s="71" t="s">
        <v>781</v>
      </c>
    </row>
    <row r="84" spans="1:4" ht="12.75">
      <c r="A84" s="71" t="s">
        <v>589</v>
      </c>
      <c r="B84" s="71" t="s">
        <v>844</v>
      </c>
      <c r="C84" s="71" t="s">
        <v>284</v>
      </c>
      <c r="D84" s="71" t="s">
        <v>781</v>
      </c>
    </row>
    <row r="85" spans="1:4" ht="12.75">
      <c r="A85" s="71" t="s">
        <v>29</v>
      </c>
      <c r="B85" s="71" t="s">
        <v>844</v>
      </c>
      <c r="C85" s="71" t="s">
        <v>286</v>
      </c>
      <c r="D85" s="71" t="s">
        <v>781</v>
      </c>
    </row>
    <row r="86" spans="1:4" ht="12.75">
      <c r="A86" s="71" t="s">
        <v>590</v>
      </c>
      <c r="B86" s="71" t="s">
        <v>844</v>
      </c>
      <c r="C86" s="71" t="s">
        <v>288</v>
      </c>
      <c r="D86" s="71" t="s">
        <v>781</v>
      </c>
    </row>
    <row r="87" spans="1:4" ht="12.75">
      <c r="A87" s="71" t="s">
        <v>683</v>
      </c>
      <c r="B87" s="71" t="s">
        <v>844</v>
      </c>
      <c r="C87" s="71" t="s">
        <v>684</v>
      </c>
      <c r="D87" s="71" t="s">
        <v>781</v>
      </c>
    </row>
    <row r="88" spans="1:4" ht="12.75">
      <c r="A88" s="71" t="s">
        <v>148</v>
      </c>
      <c r="B88" s="71" t="s">
        <v>844</v>
      </c>
      <c r="C88" s="71" t="s">
        <v>512</v>
      </c>
      <c r="D88" s="71" t="s">
        <v>781</v>
      </c>
    </row>
    <row r="89" spans="1:4" ht="12.75">
      <c r="A89" s="71" t="s">
        <v>170</v>
      </c>
      <c r="B89" s="71" t="s">
        <v>844</v>
      </c>
      <c r="C89" s="71" t="s">
        <v>273</v>
      </c>
      <c r="D89" s="112" t="s">
        <v>782</v>
      </c>
    </row>
    <row r="90" spans="1:4" ht="12.75">
      <c r="A90" s="71" t="s">
        <v>215</v>
      </c>
      <c r="B90" s="71" t="s">
        <v>844</v>
      </c>
      <c r="C90" s="71" t="s">
        <v>216</v>
      </c>
      <c r="D90" s="112" t="s">
        <v>782</v>
      </c>
    </row>
    <row r="91" spans="1:4" ht="12.75">
      <c r="A91" s="71" t="s">
        <v>147</v>
      </c>
      <c r="B91" s="71" t="s">
        <v>844</v>
      </c>
      <c r="C91" s="71" t="s">
        <v>274</v>
      </c>
      <c r="D91" s="112" t="s">
        <v>782</v>
      </c>
    </row>
    <row r="92" spans="1:4" ht="12.75">
      <c r="A92" s="72" t="s">
        <v>44</v>
      </c>
      <c r="B92" s="71" t="s">
        <v>603</v>
      </c>
      <c r="C92" s="71" t="s">
        <v>605</v>
      </c>
      <c r="D92" s="71" t="s">
        <v>783</v>
      </c>
    </row>
    <row r="93" spans="1:4" ht="12.75">
      <c r="A93" s="71" t="s">
        <v>685</v>
      </c>
      <c r="B93" s="71" t="s">
        <v>603</v>
      </c>
      <c r="C93" s="71" t="s">
        <v>686</v>
      </c>
      <c r="D93" s="71" t="s">
        <v>784</v>
      </c>
    </row>
    <row r="94" spans="1:4" ht="12.75">
      <c r="A94" s="71" t="s">
        <v>77</v>
      </c>
      <c r="B94" s="71" t="s">
        <v>603</v>
      </c>
      <c r="C94" s="71" t="s">
        <v>268</v>
      </c>
      <c r="D94" s="71" t="s">
        <v>784</v>
      </c>
    </row>
    <row r="95" spans="1:4" ht="12.75">
      <c r="A95" s="71" t="s">
        <v>102</v>
      </c>
      <c r="B95" s="71" t="s">
        <v>603</v>
      </c>
      <c r="C95" s="71" t="s">
        <v>561</v>
      </c>
      <c r="D95" s="71" t="s">
        <v>784</v>
      </c>
    </row>
    <row r="96" spans="1:4" ht="12.75">
      <c r="A96" s="71" t="s">
        <v>687</v>
      </c>
      <c r="B96" s="71" t="s">
        <v>603</v>
      </c>
      <c r="C96" s="71" t="s">
        <v>688</v>
      </c>
      <c r="D96" s="71" t="s">
        <v>784</v>
      </c>
    </row>
    <row r="97" spans="1:4" ht="12.75">
      <c r="A97" s="71" t="s">
        <v>62</v>
      </c>
      <c r="B97" s="71" t="s">
        <v>603</v>
      </c>
      <c r="C97" s="71" t="s">
        <v>513</v>
      </c>
      <c r="D97" s="71" t="s">
        <v>784</v>
      </c>
    </row>
    <row r="98" spans="1:4" ht="12.75">
      <c r="A98" s="71" t="s">
        <v>195</v>
      </c>
      <c r="B98" s="71" t="s">
        <v>844</v>
      </c>
      <c r="C98" s="71" t="s">
        <v>254</v>
      </c>
      <c r="D98" s="71" t="s">
        <v>787</v>
      </c>
    </row>
    <row r="99" spans="1:4" ht="12.75">
      <c r="A99" s="71" t="s">
        <v>111</v>
      </c>
      <c r="B99" s="71" t="s">
        <v>844</v>
      </c>
      <c r="C99" s="71" t="s">
        <v>255</v>
      </c>
      <c r="D99" s="71" t="s">
        <v>787</v>
      </c>
    </row>
    <row r="100" spans="1:4" ht="12.75">
      <c r="A100" s="71" t="s">
        <v>112</v>
      </c>
      <c r="B100" s="71" t="s">
        <v>844</v>
      </c>
      <c r="C100" s="71" t="s">
        <v>281</v>
      </c>
      <c r="D100" s="71" t="s">
        <v>787</v>
      </c>
    </row>
    <row r="101" spans="1:4" ht="12.75">
      <c r="A101" s="71" t="s">
        <v>34</v>
      </c>
      <c r="B101" s="71" t="s">
        <v>844</v>
      </c>
      <c r="C101" s="71" t="s">
        <v>283</v>
      </c>
      <c r="D101" s="71" t="s">
        <v>788</v>
      </c>
    </row>
    <row r="102" spans="1:4" ht="12.75">
      <c r="A102" s="71" t="s">
        <v>157</v>
      </c>
      <c r="B102" s="71" t="s">
        <v>844</v>
      </c>
      <c r="C102" s="71" t="s">
        <v>257</v>
      </c>
      <c r="D102" s="71" t="s">
        <v>788</v>
      </c>
    </row>
    <row r="103" spans="1:4" ht="12.75">
      <c r="A103" s="71" t="s">
        <v>95</v>
      </c>
      <c r="B103" s="71" t="s">
        <v>844</v>
      </c>
      <c r="C103" s="71" t="s">
        <v>259</v>
      </c>
      <c r="D103" s="71" t="s">
        <v>788</v>
      </c>
    </row>
    <row r="104" spans="1:4" ht="12.75">
      <c r="A104" s="71" t="s">
        <v>167</v>
      </c>
      <c r="B104" s="71" t="s">
        <v>844</v>
      </c>
      <c r="C104" s="71" t="s">
        <v>562</v>
      </c>
      <c r="D104" s="71" t="s">
        <v>790</v>
      </c>
    </row>
    <row r="105" spans="1:4" ht="12.75">
      <c r="A105" s="71" t="s">
        <v>36</v>
      </c>
      <c r="B105" s="71" t="s">
        <v>844</v>
      </c>
      <c r="C105" s="71" t="s">
        <v>291</v>
      </c>
      <c r="D105" s="71" t="s">
        <v>790</v>
      </c>
    </row>
    <row r="106" spans="1:4" ht="12.75">
      <c r="A106" s="71" t="s">
        <v>689</v>
      </c>
      <c r="B106" s="71" t="s">
        <v>844</v>
      </c>
      <c r="C106" s="71" t="s">
        <v>690</v>
      </c>
      <c r="D106" s="71" t="s">
        <v>790</v>
      </c>
    </row>
    <row r="107" spans="1:4" ht="12.75">
      <c r="A107" s="71" t="s">
        <v>90</v>
      </c>
      <c r="B107" s="71" t="s">
        <v>844</v>
      </c>
      <c r="C107" s="71" t="s">
        <v>514</v>
      </c>
      <c r="D107" s="71" t="s">
        <v>794</v>
      </c>
    </row>
    <row r="108" spans="1:4" ht="12.75">
      <c r="A108" s="71" t="s">
        <v>190</v>
      </c>
      <c r="B108" s="71" t="s">
        <v>603</v>
      </c>
      <c r="C108" s="71" t="s">
        <v>251</v>
      </c>
      <c r="D108" s="71" t="s">
        <v>795</v>
      </c>
    </row>
    <row r="109" spans="1:4" ht="12.75">
      <c r="A109" s="71" t="s">
        <v>65</v>
      </c>
      <c r="B109" s="71" t="s">
        <v>603</v>
      </c>
      <c r="C109" s="71" t="s">
        <v>252</v>
      </c>
      <c r="D109" s="71" t="s">
        <v>795</v>
      </c>
    </row>
    <row r="110" spans="1:4" ht="12.75">
      <c r="A110" s="71" t="s">
        <v>189</v>
      </c>
      <c r="B110" s="71" t="s">
        <v>603</v>
      </c>
      <c r="C110" s="71" t="s">
        <v>267</v>
      </c>
      <c r="D110" s="71" t="s">
        <v>795</v>
      </c>
    </row>
    <row r="111" spans="1:4" ht="12.75">
      <c r="A111" s="71" t="s">
        <v>691</v>
      </c>
      <c r="B111" s="71" t="s">
        <v>603</v>
      </c>
      <c r="C111" s="71" t="s">
        <v>692</v>
      </c>
      <c r="D111" s="71" t="s">
        <v>795</v>
      </c>
    </row>
    <row r="112" spans="1:4" ht="12.75">
      <c r="A112" s="71" t="s">
        <v>78</v>
      </c>
      <c r="B112" s="71" t="s">
        <v>603</v>
      </c>
      <c r="C112" s="71" t="s">
        <v>305</v>
      </c>
      <c r="D112" s="71" t="s">
        <v>795</v>
      </c>
    </row>
    <row r="113" spans="1:4" ht="12.75">
      <c r="A113" s="71" t="s">
        <v>161</v>
      </c>
      <c r="B113" s="71" t="s">
        <v>844</v>
      </c>
      <c r="C113" s="71" t="s">
        <v>563</v>
      </c>
      <c r="D113" s="71" t="s">
        <v>798</v>
      </c>
    </row>
    <row r="114" spans="1:4" ht="12.75">
      <c r="A114" s="113" t="s">
        <v>748</v>
      </c>
      <c r="B114" s="71" t="s">
        <v>844</v>
      </c>
      <c r="C114" s="71" t="s">
        <v>749</v>
      </c>
      <c r="D114" s="71" t="s">
        <v>798</v>
      </c>
    </row>
    <row r="115" spans="1:4" ht="12.75">
      <c r="A115" s="71" t="s">
        <v>109</v>
      </c>
      <c r="B115" s="71" t="s">
        <v>844</v>
      </c>
      <c r="C115" s="71" t="s">
        <v>290</v>
      </c>
      <c r="D115" s="71" t="s">
        <v>798</v>
      </c>
    </row>
    <row r="116" spans="1:4" ht="12.75">
      <c r="A116" s="71" t="s">
        <v>99</v>
      </c>
      <c r="B116" s="71" t="s">
        <v>844</v>
      </c>
      <c r="C116" s="71" t="s">
        <v>294</v>
      </c>
      <c r="D116" s="71" t="s">
        <v>798</v>
      </c>
    </row>
    <row r="117" spans="1:4" ht="12.75">
      <c r="A117" s="71" t="s">
        <v>51</v>
      </c>
      <c r="B117" s="71" t="s">
        <v>844</v>
      </c>
      <c r="C117" s="71" t="s">
        <v>297</v>
      </c>
      <c r="D117" s="71" t="s">
        <v>798</v>
      </c>
    </row>
    <row r="118" spans="1:4" ht="12.75">
      <c r="A118" s="71" t="s">
        <v>693</v>
      </c>
      <c r="B118" s="71" t="s">
        <v>844</v>
      </c>
      <c r="C118" s="71" t="s">
        <v>694</v>
      </c>
      <c r="D118" s="71" t="s">
        <v>798</v>
      </c>
    </row>
    <row r="119" spans="1:4" ht="12.75">
      <c r="A119" s="71" t="s">
        <v>136</v>
      </c>
      <c r="B119" s="71" t="s">
        <v>845</v>
      </c>
      <c r="C119" s="71" t="s">
        <v>515</v>
      </c>
      <c r="D119" s="71" t="s">
        <v>764</v>
      </c>
    </row>
    <row r="120" spans="1:4" ht="12.75">
      <c r="A120" s="71" t="s">
        <v>54</v>
      </c>
      <c r="B120" s="71" t="s">
        <v>845</v>
      </c>
      <c r="C120" s="71" t="s">
        <v>516</v>
      </c>
      <c r="D120" s="71" t="s">
        <v>764</v>
      </c>
    </row>
    <row r="121" spans="1:4" ht="12.75">
      <c r="A121" s="71" t="s">
        <v>168</v>
      </c>
      <c r="B121" s="71" t="s">
        <v>845</v>
      </c>
      <c r="C121" s="71" t="s">
        <v>303</v>
      </c>
      <c r="D121" s="71" t="s">
        <v>764</v>
      </c>
    </row>
    <row r="122" spans="1:4" ht="12.75">
      <c r="A122" s="71" t="s">
        <v>93</v>
      </c>
      <c r="B122" s="71" t="s">
        <v>845</v>
      </c>
      <c r="C122" s="71" t="s">
        <v>517</v>
      </c>
      <c r="D122" s="71" t="s">
        <v>764</v>
      </c>
    </row>
    <row r="123" spans="1:4" ht="12.75">
      <c r="A123" s="71" t="s">
        <v>92</v>
      </c>
      <c r="B123" s="71" t="s">
        <v>845</v>
      </c>
      <c r="C123" s="71" t="s">
        <v>327</v>
      </c>
      <c r="D123" s="71" t="s">
        <v>764</v>
      </c>
    </row>
    <row r="124" spans="1:4" ht="12.75">
      <c r="A124" s="71" t="s">
        <v>695</v>
      </c>
      <c r="B124" s="71" t="s">
        <v>845</v>
      </c>
      <c r="C124" s="71" t="s">
        <v>696</v>
      </c>
      <c r="D124" s="71" t="s">
        <v>764</v>
      </c>
    </row>
    <row r="125" spans="1:4" ht="12.75">
      <c r="A125" s="71" t="s">
        <v>697</v>
      </c>
      <c r="B125" s="71" t="s">
        <v>845</v>
      </c>
      <c r="C125" s="71" t="s">
        <v>698</v>
      </c>
      <c r="D125" s="71" t="s">
        <v>764</v>
      </c>
    </row>
    <row r="126" spans="1:4" ht="12.75">
      <c r="A126" s="71" t="s">
        <v>70</v>
      </c>
      <c r="B126" s="71" t="s">
        <v>845</v>
      </c>
      <c r="C126" s="71" t="s">
        <v>518</v>
      </c>
      <c r="D126" s="71" t="s">
        <v>764</v>
      </c>
    </row>
    <row r="127" spans="1:4" ht="12.75">
      <c r="A127" s="71" t="s">
        <v>203</v>
      </c>
      <c r="B127" s="71" t="s">
        <v>845</v>
      </c>
      <c r="C127" s="71" t="s">
        <v>443</v>
      </c>
      <c r="D127" s="71" t="s">
        <v>764</v>
      </c>
    </row>
    <row r="128" spans="1:4" ht="12.75">
      <c r="A128" s="71" t="s">
        <v>55</v>
      </c>
      <c r="B128" s="71" t="s">
        <v>845</v>
      </c>
      <c r="C128" s="71" t="s">
        <v>292</v>
      </c>
      <c r="D128" s="71" t="s">
        <v>764</v>
      </c>
    </row>
    <row r="129" spans="1:4" ht="12.75">
      <c r="A129" s="71" t="s">
        <v>426</v>
      </c>
      <c r="B129" s="71" t="s">
        <v>845</v>
      </c>
      <c r="C129" s="71" t="s">
        <v>492</v>
      </c>
      <c r="D129" s="71" t="s">
        <v>764</v>
      </c>
    </row>
    <row r="130" spans="1:4" ht="12.75">
      <c r="A130" s="71" t="s">
        <v>69</v>
      </c>
      <c r="B130" s="71" t="s">
        <v>845</v>
      </c>
      <c r="C130" s="71" t="s">
        <v>595</v>
      </c>
      <c r="D130" s="71" t="s">
        <v>764</v>
      </c>
    </row>
    <row r="131" spans="1:4" ht="12.75">
      <c r="A131" s="71" t="s">
        <v>143</v>
      </c>
      <c r="B131" s="71" t="s">
        <v>845</v>
      </c>
      <c r="C131" s="71" t="s">
        <v>564</v>
      </c>
      <c r="D131" s="71" t="s">
        <v>764</v>
      </c>
    </row>
    <row r="132" spans="1:4" ht="12.75">
      <c r="A132" s="71" t="s">
        <v>53</v>
      </c>
      <c r="B132" s="71" t="s">
        <v>845</v>
      </c>
      <c r="C132" s="71" t="s">
        <v>565</v>
      </c>
      <c r="D132" s="71" t="s">
        <v>764</v>
      </c>
    </row>
    <row r="133" spans="1:4" ht="12.75">
      <c r="A133" s="71" t="s">
        <v>71</v>
      </c>
      <c r="B133" s="71" t="s">
        <v>845</v>
      </c>
      <c r="C133" s="71" t="s">
        <v>519</v>
      </c>
      <c r="D133" s="71" t="s">
        <v>764</v>
      </c>
    </row>
    <row r="134" spans="1:4" ht="12.75">
      <c r="A134" s="71" t="s">
        <v>154</v>
      </c>
      <c r="B134" s="71" t="s">
        <v>845</v>
      </c>
      <c r="C134" s="71" t="s">
        <v>566</v>
      </c>
      <c r="D134" s="71" t="s">
        <v>764</v>
      </c>
    </row>
    <row r="135" spans="1:4" ht="12.75">
      <c r="A135" s="71" t="s">
        <v>171</v>
      </c>
      <c r="B135" s="71" t="s">
        <v>845</v>
      </c>
      <c r="C135" s="71" t="s">
        <v>328</v>
      </c>
      <c r="D135" s="71" t="s">
        <v>764</v>
      </c>
    </row>
    <row r="136" spans="1:4" ht="12.75">
      <c r="A136" s="71" t="s">
        <v>52</v>
      </c>
      <c r="B136" s="71" t="s">
        <v>845</v>
      </c>
      <c r="C136" s="71" t="s">
        <v>329</v>
      </c>
      <c r="D136" s="71" t="s">
        <v>764</v>
      </c>
    </row>
    <row r="137" spans="1:4" ht="12.75">
      <c r="A137" s="71" t="s">
        <v>699</v>
      </c>
      <c r="B137" s="71" t="s">
        <v>846</v>
      </c>
      <c r="C137" s="71" t="s">
        <v>700</v>
      </c>
      <c r="D137" s="71" t="s">
        <v>767</v>
      </c>
    </row>
    <row r="138" spans="1:4" ht="12.75">
      <c r="A138" s="71" t="s">
        <v>164</v>
      </c>
      <c r="B138" s="71" t="s">
        <v>846</v>
      </c>
      <c r="C138" s="71" t="s">
        <v>567</v>
      </c>
      <c r="D138" s="71" t="s">
        <v>767</v>
      </c>
    </row>
    <row r="139" spans="1:4" ht="12.75">
      <c r="A139" s="71" t="s">
        <v>110</v>
      </c>
      <c r="B139" s="71" t="s">
        <v>846</v>
      </c>
      <c r="C139" s="71" t="s">
        <v>596</v>
      </c>
      <c r="D139" s="71" t="s">
        <v>767</v>
      </c>
    </row>
    <row r="140" spans="1:4" ht="12.75">
      <c r="A140" s="71" t="s">
        <v>123</v>
      </c>
      <c r="B140" s="71" t="s">
        <v>846</v>
      </c>
      <c r="C140" s="71" t="s">
        <v>331</v>
      </c>
      <c r="D140" s="71" t="s">
        <v>767</v>
      </c>
    </row>
    <row r="141" spans="1:4" ht="12.75">
      <c r="A141" s="71" t="s">
        <v>142</v>
      </c>
      <c r="B141" s="71" t="s">
        <v>846</v>
      </c>
      <c r="C141" s="71" t="s">
        <v>568</v>
      </c>
      <c r="D141" s="71" t="s">
        <v>767</v>
      </c>
    </row>
    <row r="142" spans="1:4" ht="12.75">
      <c r="A142" s="71" t="s">
        <v>130</v>
      </c>
      <c r="B142" s="71" t="s">
        <v>846</v>
      </c>
      <c r="C142" s="71" t="s">
        <v>354</v>
      </c>
      <c r="D142" s="71" t="s">
        <v>767</v>
      </c>
    </row>
    <row r="143" spans="1:4" ht="12.75">
      <c r="A143" s="71" t="s">
        <v>135</v>
      </c>
      <c r="B143" s="71" t="s">
        <v>846</v>
      </c>
      <c r="C143" s="71" t="s">
        <v>365</v>
      </c>
      <c r="D143" s="71" t="s">
        <v>767</v>
      </c>
    </row>
    <row r="144" spans="1:4" ht="12.75">
      <c r="A144" s="71" t="s">
        <v>584</v>
      </c>
      <c r="B144" s="71" t="s">
        <v>846</v>
      </c>
      <c r="C144" s="71" t="s">
        <v>585</v>
      </c>
      <c r="D144" s="71" t="s">
        <v>767</v>
      </c>
    </row>
    <row r="145" spans="1:4" ht="12.75">
      <c r="A145" s="71" t="s">
        <v>701</v>
      </c>
      <c r="B145" s="71" t="s">
        <v>846</v>
      </c>
      <c r="C145" s="71" t="s">
        <v>702</v>
      </c>
      <c r="D145" s="71" t="s">
        <v>767</v>
      </c>
    </row>
    <row r="146" spans="1:4" ht="12.75">
      <c r="A146" s="71" t="s">
        <v>128</v>
      </c>
      <c r="B146" s="71" t="s">
        <v>846</v>
      </c>
      <c r="C146" s="71" t="s">
        <v>319</v>
      </c>
      <c r="D146" s="71" t="s">
        <v>767</v>
      </c>
    </row>
    <row r="147" spans="1:4" ht="12.75">
      <c r="A147" s="71" t="s">
        <v>186</v>
      </c>
      <c r="B147" s="71" t="s">
        <v>846</v>
      </c>
      <c r="C147" s="71" t="s">
        <v>332</v>
      </c>
      <c r="D147" s="71" t="s">
        <v>767</v>
      </c>
    </row>
    <row r="148" spans="1:4" ht="12.75">
      <c r="A148" s="71" t="s">
        <v>104</v>
      </c>
      <c r="B148" s="71" t="s">
        <v>845</v>
      </c>
      <c r="C148" s="71" t="s">
        <v>304</v>
      </c>
      <c r="D148" s="71" t="s">
        <v>773</v>
      </c>
    </row>
    <row r="149" spans="1:4" ht="12.75">
      <c r="A149" s="71" t="s">
        <v>703</v>
      </c>
      <c r="B149" s="71" t="s">
        <v>845</v>
      </c>
      <c r="C149" s="71" t="s">
        <v>704</v>
      </c>
      <c r="D149" s="71" t="s">
        <v>773</v>
      </c>
    </row>
    <row r="150" spans="1:4" ht="12.75">
      <c r="A150" s="71" t="s">
        <v>705</v>
      </c>
      <c r="B150" s="71" t="s">
        <v>845</v>
      </c>
      <c r="C150" s="71" t="s">
        <v>706</v>
      </c>
      <c r="D150" s="71" t="s">
        <v>773</v>
      </c>
    </row>
    <row r="151" spans="1:4" ht="12.75">
      <c r="A151" s="71" t="s">
        <v>218</v>
      </c>
      <c r="B151" s="71" t="s">
        <v>845</v>
      </c>
      <c r="C151" s="71" t="s">
        <v>344</v>
      </c>
      <c r="D151" s="71" t="s">
        <v>773</v>
      </c>
    </row>
    <row r="152" spans="1:4" ht="12.75">
      <c r="A152" s="71" t="s">
        <v>145</v>
      </c>
      <c r="B152" s="71" t="s">
        <v>845</v>
      </c>
      <c r="C152" s="71" t="s">
        <v>312</v>
      </c>
      <c r="D152" s="71" t="s">
        <v>773</v>
      </c>
    </row>
    <row r="153" spans="1:4" ht="12.75">
      <c r="A153" s="71" t="s">
        <v>707</v>
      </c>
      <c r="B153" s="71" t="s">
        <v>845</v>
      </c>
      <c r="C153" s="71" t="s">
        <v>708</v>
      </c>
      <c r="D153" s="71" t="s">
        <v>773</v>
      </c>
    </row>
    <row r="154" spans="1:4" ht="12.75">
      <c r="A154" s="71" t="s">
        <v>103</v>
      </c>
      <c r="B154" s="71" t="s">
        <v>845</v>
      </c>
      <c r="C154" s="71" t="s">
        <v>359</v>
      </c>
      <c r="D154" s="71" t="s">
        <v>773</v>
      </c>
    </row>
    <row r="155" spans="1:4" ht="12.75">
      <c r="A155" s="71" t="s">
        <v>152</v>
      </c>
      <c r="B155" s="71" t="s">
        <v>845</v>
      </c>
      <c r="C155" s="71" t="s">
        <v>262</v>
      </c>
      <c r="D155" s="71" t="s">
        <v>773</v>
      </c>
    </row>
    <row r="156" spans="1:4" ht="12.75">
      <c r="A156" s="71" t="s">
        <v>105</v>
      </c>
      <c r="B156" s="71" t="s">
        <v>845</v>
      </c>
      <c r="C156" s="71" t="s">
        <v>569</v>
      </c>
      <c r="D156" s="71" t="s">
        <v>773</v>
      </c>
    </row>
    <row r="157" spans="1:4" ht="12.75">
      <c r="A157" s="71" t="s">
        <v>709</v>
      </c>
      <c r="B157" s="71" t="s">
        <v>845</v>
      </c>
      <c r="C157" s="71" t="s">
        <v>710</v>
      </c>
      <c r="D157" s="71" t="s">
        <v>773</v>
      </c>
    </row>
    <row r="158" spans="1:4" ht="12.75">
      <c r="A158" s="71" t="s">
        <v>711</v>
      </c>
      <c r="B158" s="71" t="s">
        <v>845</v>
      </c>
      <c r="C158" s="71" t="s">
        <v>712</v>
      </c>
      <c r="D158" s="71" t="s">
        <v>773</v>
      </c>
    </row>
    <row r="159" spans="1:4" ht="12.75">
      <c r="A159" s="71" t="s">
        <v>125</v>
      </c>
      <c r="B159" s="71" t="s">
        <v>845</v>
      </c>
      <c r="C159" s="71" t="s">
        <v>570</v>
      </c>
      <c r="D159" s="71" t="s">
        <v>773</v>
      </c>
    </row>
    <row r="160" spans="1:4" ht="12.75">
      <c r="A160" s="71" t="s">
        <v>162</v>
      </c>
      <c r="B160" s="71" t="s">
        <v>845</v>
      </c>
      <c r="C160" s="71" t="s">
        <v>317</v>
      </c>
      <c r="D160" s="71" t="s">
        <v>775</v>
      </c>
    </row>
    <row r="161" spans="1:4" ht="12.75">
      <c r="A161" s="71" t="s">
        <v>166</v>
      </c>
      <c r="B161" s="71" t="s">
        <v>845</v>
      </c>
      <c r="C161" s="71" t="s">
        <v>330</v>
      </c>
      <c r="D161" s="71" t="s">
        <v>775</v>
      </c>
    </row>
    <row r="162" spans="1:4" ht="12.75">
      <c r="A162" s="71" t="s">
        <v>163</v>
      </c>
      <c r="B162" s="71" t="s">
        <v>845</v>
      </c>
      <c r="C162" s="71" t="s">
        <v>339</v>
      </c>
      <c r="D162" s="71" t="s">
        <v>775</v>
      </c>
    </row>
    <row r="163" spans="1:4" ht="12.75">
      <c r="A163" s="72" t="s">
        <v>752</v>
      </c>
      <c r="B163" s="71" t="s">
        <v>845</v>
      </c>
      <c r="C163" s="72" t="s">
        <v>753</v>
      </c>
      <c r="D163" s="71" t="s">
        <v>775</v>
      </c>
    </row>
    <row r="164" spans="1:4" ht="12.75">
      <c r="A164" s="71" t="s">
        <v>213</v>
      </c>
      <c r="B164" s="71" t="s">
        <v>845</v>
      </c>
      <c r="C164" s="71" t="s">
        <v>323</v>
      </c>
      <c r="D164" s="71" t="s">
        <v>775</v>
      </c>
    </row>
    <row r="165" spans="1:4" ht="12.75">
      <c r="A165" s="71" t="s">
        <v>137</v>
      </c>
      <c r="B165" s="71" t="s">
        <v>845</v>
      </c>
      <c r="C165" s="71" t="s">
        <v>520</v>
      </c>
      <c r="D165" s="71" t="s">
        <v>775</v>
      </c>
    </row>
    <row r="166" spans="1:4" ht="12.75">
      <c r="A166" s="71" t="s">
        <v>713</v>
      </c>
      <c r="B166" s="71" t="s">
        <v>846</v>
      </c>
      <c r="C166" s="71" t="s">
        <v>714</v>
      </c>
      <c r="D166" s="71" t="s">
        <v>778</v>
      </c>
    </row>
    <row r="167" spans="1:4" ht="12.75">
      <c r="A167" s="71" t="s">
        <v>188</v>
      </c>
      <c r="B167" s="71" t="s">
        <v>846</v>
      </c>
      <c r="C167" s="71" t="s">
        <v>301</v>
      </c>
      <c r="D167" s="71" t="s">
        <v>778</v>
      </c>
    </row>
    <row r="168" spans="1:4" ht="12.75">
      <c r="A168" s="71" t="s">
        <v>405</v>
      </c>
      <c r="B168" s="71" t="s">
        <v>846</v>
      </c>
      <c r="C168" s="71" t="s">
        <v>424</v>
      </c>
      <c r="D168" s="71" t="s">
        <v>778</v>
      </c>
    </row>
    <row r="169" spans="1:4" ht="12.75">
      <c r="A169" s="71" t="s">
        <v>715</v>
      </c>
      <c r="B169" s="71" t="s">
        <v>846</v>
      </c>
      <c r="C169" s="71" t="s">
        <v>716</v>
      </c>
      <c r="D169" s="71" t="s">
        <v>778</v>
      </c>
    </row>
    <row r="170" spans="1:4" ht="12.75">
      <c r="A170" s="71" t="s">
        <v>432</v>
      </c>
      <c r="B170" s="71" t="s">
        <v>846</v>
      </c>
      <c r="C170" s="71" t="s">
        <v>433</v>
      </c>
      <c r="D170" s="71" t="s">
        <v>778</v>
      </c>
    </row>
    <row r="171" spans="1:4" ht="12.75">
      <c r="A171" s="71" t="s">
        <v>432</v>
      </c>
      <c r="B171" s="71" t="s">
        <v>846</v>
      </c>
      <c r="C171" s="71" t="s">
        <v>433</v>
      </c>
      <c r="D171" s="71" t="s">
        <v>778</v>
      </c>
    </row>
    <row r="172" spans="1:4" ht="12.75">
      <c r="A172" s="71" t="s">
        <v>717</v>
      </c>
      <c r="B172" s="71" t="s">
        <v>846</v>
      </c>
      <c r="C172" s="71" t="s">
        <v>718</v>
      </c>
      <c r="D172" s="71" t="s">
        <v>778</v>
      </c>
    </row>
    <row r="173" spans="1:4" ht="12.75">
      <c r="A173" s="71" t="s">
        <v>146</v>
      </c>
      <c r="B173" s="71" t="s">
        <v>846</v>
      </c>
      <c r="C173" s="71" t="s">
        <v>571</v>
      </c>
      <c r="D173" s="71" t="s">
        <v>778</v>
      </c>
    </row>
    <row r="174" spans="1:4" ht="12.75">
      <c r="A174" s="71" t="s">
        <v>138</v>
      </c>
      <c r="B174" s="71" t="s">
        <v>846</v>
      </c>
      <c r="C174" s="71" t="s">
        <v>307</v>
      </c>
      <c r="D174" s="71" t="s">
        <v>778</v>
      </c>
    </row>
    <row r="175" spans="1:4" ht="12.75">
      <c r="A175" s="71" t="s">
        <v>91</v>
      </c>
      <c r="B175" s="71" t="s">
        <v>846</v>
      </c>
      <c r="C175" s="71" t="s">
        <v>572</v>
      </c>
      <c r="D175" s="71" t="s">
        <v>778</v>
      </c>
    </row>
    <row r="176" spans="1:4" ht="12.75">
      <c r="A176" s="71" t="s">
        <v>214</v>
      </c>
      <c r="B176" s="71" t="s">
        <v>846</v>
      </c>
      <c r="C176" s="71" t="s">
        <v>326</v>
      </c>
      <c r="D176" s="71" t="s">
        <v>778</v>
      </c>
    </row>
    <row r="177" spans="1:4" ht="12.75">
      <c r="A177" s="71" t="s">
        <v>719</v>
      </c>
      <c r="B177" s="71" t="s">
        <v>846</v>
      </c>
      <c r="C177" s="71" t="s">
        <v>720</v>
      </c>
      <c r="D177" s="71" t="s">
        <v>778</v>
      </c>
    </row>
    <row r="178" spans="1:4" ht="12.75">
      <c r="A178" s="71" t="s">
        <v>58</v>
      </c>
      <c r="B178" s="71" t="s">
        <v>846</v>
      </c>
      <c r="C178" s="71" t="s">
        <v>298</v>
      </c>
      <c r="D178" s="71" t="s">
        <v>778</v>
      </c>
    </row>
    <row r="179" spans="1:4" ht="12.75">
      <c r="A179" s="71" t="s">
        <v>73</v>
      </c>
      <c r="B179" s="71" t="s">
        <v>846</v>
      </c>
      <c r="C179" s="71" t="s">
        <v>314</v>
      </c>
      <c r="D179" s="71" t="s">
        <v>793</v>
      </c>
    </row>
    <row r="180" spans="1:4" ht="12.75">
      <c r="A180" s="71" t="s">
        <v>115</v>
      </c>
      <c r="B180" s="71" t="s">
        <v>846</v>
      </c>
      <c r="C180" s="71" t="s">
        <v>573</v>
      </c>
      <c r="D180" s="71" t="s">
        <v>793</v>
      </c>
    </row>
    <row r="181" spans="1:4" ht="12.75">
      <c r="A181" s="71" t="s">
        <v>61</v>
      </c>
      <c r="B181" s="71" t="s">
        <v>846</v>
      </c>
      <c r="C181" s="71" t="s">
        <v>521</v>
      </c>
      <c r="D181" s="71" t="s">
        <v>793</v>
      </c>
    </row>
    <row r="182" spans="1:4" ht="12.75">
      <c r="A182" s="71" t="s">
        <v>204</v>
      </c>
      <c r="B182" s="71" t="s">
        <v>846</v>
      </c>
      <c r="C182" s="71" t="s">
        <v>364</v>
      </c>
      <c r="D182" s="71" t="s">
        <v>793</v>
      </c>
    </row>
    <row r="183" spans="1:4" ht="12.75">
      <c r="A183" s="71" t="s">
        <v>74</v>
      </c>
      <c r="B183" s="71" t="s">
        <v>846</v>
      </c>
      <c r="C183" s="71" t="s">
        <v>373</v>
      </c>
      <c r="D183" s="71" t="s">
        <v>793</v>
      </c>
    </row>
    <row r="184" spans="1:4" ht="12.75">
      <c r="A184" s="71" t="s">
        <v>60</v>
      </c>
      <c r="B184" s="71" t="s">
        <v>846</v>
      </c>
      <c r="C184" s="71" t="s">
        <v>311</v>
      </c>
      <c r="D184" s="71" t="s">
        <v>799</v>
      </c>
    </row>
    <row r="185" spans="1:4" ht="12.75">
      <c r="A185" s="71" t="s">
        <v>43</v>
      </c>
      <c r="B185" s="71" t="s">
        <v>846</v>
      </c>
      <c r="C185" s="71" t="s">
        <v>320</v>
      </c>
      <c r="D185" s="71" t="s">
        <v>799</v>
      </c>
    </row>
    <row r="186" spans="1:4" ht="12.75">
      <c r="A186" s="71" t="s">
        <v>156</v>
      </c>
      <c r="B186" s="71" t="s">
        <v>846</v>
      </c>
      <c r="C186" s="71" t="s">
        <v>574</v>
      </c>
      <c r="D186" s="71" t="s">
        <v>799</v>
      </c>
    </row>
    <row r="187" spans="1:4" ht="12.75">
      <c r="A187" s="71" t="s">
        <v>59</v>
      </c>
      <c r="B187" s="71" t="s">
        <v>846</v>
      </c>
      <c r="C187" s="71" t="s">
        <v>575</v>
      </c>
      <c r="D187" s="71" t="s">
        <v>778</v>
      </c>
    </row>
    <row r="188" spans="1:4" ht="12.75">
      <c r="A188" s="71" t="s">
        <v>601</v>
      </c>
      <c r="B188" s="71" t="s">
        <v>846</v>
      </c>
      <c r="C188" s="71" t="s">
        <v>309</v>
      </c>
      <c r="D188" s="71" t="s">
        <v>799</v>
      </c>
    </row>
    <row r="189" spans="1:4" ht="12.75">
      <c r="A189" s="71" t="s">
        <v>124</v>
      </c>
      <c r="B189" s="71" t="s">
        <v>846</v>
      </c>
      <c r="C189" s="71" t="s">
        <v>310</v>
      </c>
      <c r="D189" s="71" t="s">
        <v>799</v>
      </c>
    </row>
    <row r="190" spans="1:4" ht="12.75">
      <c r="A190" s="71" t="s">
        <v>602</v>
      </c>
      <c r="B190" s="71" t="s">
        <v>846</v>
      </c>
      <c r="C190" s="71" t="s">
        <v>315</v>
      </c>
      <c r="D190" s="71" t="s">
        <v>799</v>
      </c>
    </row>
    <row r="191" spans="1:4" ht="12.75">
      <c r="A191" s="71" t="s">
        <v>159</v>
      </c>
      <c r="B191" s="71" t="s">
        <v>846</v>
      </c>
      <c r="C191" s="71" t="s">
        <v>345</v>
      </c>
      <c r="D191" s="71" t="s">
        <v>799</v>
      </c>
    </row>
    <row r="192" spans="1:4" ht="12.75">
      <c r="A192" s="71" t="s">
        <v>721</v>
      </c>
      <c r="B192" s="71" t="s">
        <v>846</v>
      </c>
      <c r="C192" s="71" t="s">
        <v>722</v>
      </c>
      <c r="D192" s="71" t="s">
        <v>799</v>
      </c>
    </row>
    <row r="193" spans="1:4" ht="12.75">
      <c r="A193" s="71" t="s">
        <v>723</v>
      </c>
      <c r="B193" s="71" t="s">
        <v>846</v>
      </c>
      <c r="C193" s="71" t="s">
        <v>724</v>
      </c>
      <c r="D193" s="71" t="s">
        <v>799</v>
      </c>
    </row>
    <row r="194" spans="1:4" ht="12.75">
      <c r="A194" s="71" t="s">
        <v>725</v>
      </c>
      <c r="B194" s="71" t="s">
        <v>846</v>
      </c>
      <c r="C194" s="71" t="s">
        <v>726</v>
      </c>
      <c r="D194" s="71" t="s">
        <v>799</v>
      </c>
    </row>
    <row r="195" spans="1:4" ht="12.75">
      <c r="A195" s="71" t="s">
        <v>727</v>
      </c>
      <c r="B195" s="71" t="s">
        <v>847</v>
      </c>
      <c r="C195" s="71" t="s">
        <v>728</v>
      </c>
      <c r="D195" s="71" t="s">
        <v>758</v>
      </c>
    </row>
    <row r="196" spans="1:4" ht="12.75">
      <c r="A196" s="71" t="s">
        <v>106</v>
      </c>
      <c r="B196" s="71" t="s">
        <v>847</v>
      </c>
      <c r="C196" s="71" t="s">
        <v>392</v>
      </c>
      <c r="D196" s="71" t="s">
        <v>758</v>
      </c>
    </row>
    <row r="197" spans="1:4" ht="12.75">
      <c r="A197" s="71" t="s">
        <v>729</v>
      </c>
      <c r="B197" s="71" t="s">
        <v>847</v>
      </c>
      <c r="C197" s="71" t="s">
        <v>197</v>
      </c>
      <c r="D197" s="71" t="s">
        <v>758</v>
      </c>
    </row>
    <row r="198" spans="1:4" ht="12.75">
      <c r="A198" s="71" t="s">
        <v>209</v>
      </c>
      <c r="B198" s="71" t="s">
        <v>847</v>
      </c>
      <c r="C198" s="71" t="s">
        <v>197</v>
      </c>
      <c r="D198" s="71" t="s">
        <v>758</v>
      </c>
    </row>
    <row r="199" spans="1:4" ht="12.75">
      <c r="A199" s="71" t="s">
        <v>63</v>
      </c>
      <c r="B199" s="71" t="s">
        <v>847</v>
      </c>
      <c r="C199" s="71" t="s">
        <v>366</v>
      </c>
      <c r="D199" s="71" t="s">
        <v>758</v>
      </c>
    </row>
    <row r="200" spans="1:4" ht="12.75">
      <c r="A200" s="71" t="s">
        <v>114</v>
      </c>
      <c r="B200" s="71" t="s">
        <v>847</v>
      </c>
      <c r="C200" s="71" t="s">
        <v>369</v>
      </c>
      <c r="D200" s="71" t="s">
        <v>758</v>
      </c>
    </row>
    <row r="201" spans="1:4" ht="12.75">
      <c r="A201" s="71" t="s">
        <v>730</v>
      </c>
      <c r="B201" s="71" t="s">
        <v>847</v>
      </c>
      <c r="C201" s="71" t="s">
        <v>731</v>
      </c>
      <c r="D201" s="71" t="s">
        <v>758</v>
      </c>
    </row>
    <row r="202" spans="1:4" ht="12.75">
      <c r="A202" s="71" t="s">
        <v>430</v>
      </c>
      <c r="B202" s="71" t="s">
        <v>847</v>
      </c>
      <c r="C202" s="71" t="s">
        <v>431</v>
      </c>
      <c r="D202" s="71" t="s">
        <v>758</v>
      </c>
    </row>
    <row r="203" spans="1:4" ht="12.75">
      <c r="A203" s="72" t="s">
        <v>606</v>
      </c>
      <c r="B203" s="71" t="s">
        <v>847</v>
      </c>
      <c r="C203" s="71" t="s">
        <v>607</v>
      </c>
      <c r="D203" s="71" t="s">
        <v>761</v>
      </c>
    </row>
    <row r="204" spans="1:4" ht="12.75">
      <c r="A204" s="71" t="s">
        <v>139</v>
      </c>
      <c r="B204" s="71" t="s">
        <v>847</v>
      </c>
      <c r="C204" s="71" t="s">
        <v>394</v>
      </c>
      <c r="D204" s="71" t="s">
        <v>761</v>
      </c>
    </row>
    <row r="205" spans="1:4" ht="12.75">
      <c r="A205" s="72" t="s">
        <v>41</v>
      </c>
      <c r="B205" s="71" t="s">
        <v>847</v>
      </c>
      <c r="C205" s="71" t="s">
        <v>608</v>
      </c>
      <c r="D205" s="71" t="s">
        <v>761</v>
      </c>
    </row>
    <row r="206" spans="1:4" ht="12.75">
      <c r="A206" s="71" t="s">
        <v>732</v>
      </c>
      <c r="B206" s="71" t="s">
        <v>847</v>
      </c>
      <c r="C206" s="71" t="s">
        <v>733</v>
      </c>
      <c r="D206" s="71" t="s">
        <v>761</v>
      </c>
    </row>
    <row r="207" spans="1:4" ht="12.75">
      <c r="A207" s="71" t="s">
        <v>191</v>
      </c>
      <c r="B207" s="71" t="s">
        <v>848</v>
      </c>
      <c r="C207" s="71" t="s">
        <v>337</v>
      </c>
      <c r="D207" s="71" t="s">
        <v>762</v>
      </c>
    </row>
    <row r="208" spans="1:4" ht="12.75">
      <c r="A208" s="71" t="s">
        <v>155</v>
      </c>
      <c r="B208" s="71" t="s">
        <v>848</v>
      </c>
      <c r="C208" s="71" t="s">
        <v>340</v>
      </c>
      <c r="D208" s="71" t="s">
        <v>762</v>
      </c>
    </row>
    <row r="209" spans="1:4" ht="12.75">
      <c r="A209" s="71" t="s">
        <v>165</v>
      </c>
      <c r="B209" s="71" t="s">
        <v>848</v>
      </c>
      <c r="C209" s="71" t="s">
        <v>386</v>
      </c>
      <c r="D209" s="71" t="s">
        <v>762</v>
      </c>
    </row>
    <row r="210" spans="1:4" ht="12.75">
      <c r="A210" s="71" t="s">
        <v>113</v>
      </c>
      <c r="B210" s="71" t="s">
        <v>848</v>
      </c>
      <c r="C210" s="71" t="s">
        <v>362</v>
      </c>
      <c r="D210" s="71" t="s">
        <v>762</v>
      </c>
    </row>
    <row r="211" spans="1:4" ht="12.75">
      <c r="A211" s="71" t="s">
        <v>132</v>
      </c>
      <c r="B211" s="71" t="s">
        <v>848</v>
      </c>
      <c r="C211" s="71" t="s">
        <v>363</v>
      </c>
      <c r="D211" s="71" t="s">
        <v>762</v>
      </c>
    </row>
    <row r="212" spans="1:4" ht="12.75">
      <c r="A212" s="71" t="s">
        <v>84</v>
      </c>
      <c r="B212" s="71" t="s">
        <v>848</v>
      </c>
      <c r="C212" s="71" t="s">
        <v>338</v>
      </c>
      <c r="D212" s="71" t="s">
        <v>762</v>
      </c>
    </row>
    <row r="213" spans="1:4" ht="12.75">
      <c r="A213" s="71" t="s">
        <v>734</v>
      </c>
      <c r="B213" s="71" t="s">
        <v>847</v>
      </c>
      <c r="C213" s="71" t="s">
        <v>735</v>
      </c>
      <c r="D213" s="71" t="s">
        <v>765</v>
      </c>
    </row>
    <row r="214" spans="1:4" ht="12.75">
      <c r="A214" s="71" t="s">
        <v>68</v>
      </c>
      <c r="B214" s="71" t="s">
        <v>847</v>
      </c>
      <c r="C214" s="71" t="s">
        <v>397</v>
      </c>
      <c r="D214" s="71" t="s">
        <v>765</v>
      </c>
    </row>
    <row r="215" spans="1:4" ht="12.75">
      <c r="A215" s="71" t="s">
        <v>206</v>
      </c>
      <c r="B215" s="71" t="s">
        <v>847</v>
      </c>
      <c r="C215" s="71" t="s">
        <v>347</v>
      </c>
      <c r="D215" s="71" t="s">
        <v>768</v>
      </c>
    </row>
    <row r="216" spans="1:4" ht="12.75">
      <c r="A216" s="71" t="s">
        <v>736</v>
      </c>
      <c r="B216" s="71" t="s">
        <v>847</v>
      </c>
      <c r="C216" s="71" t="s">
        <v>737</v>
      </c>
      <c r="D216" s="71" t="s">
        <v>768</v>
      </c>
    </row>
    <row r="217" spans="1:4" ht="12.75">
      <c r="A217" s="71" t="s">
        <v>56</v>
      </c>
      <c r="B217" s="71" t="s">
        <v>847</v>
      </c>
      <c r="C217" s="71" t="s">
        <v>395</v>
      </c>
      <c r="D217" s="71" t="s">
        <v>768</v>
      </c>
    </row>
    <row r="218" spans="1:4" ht="12.75">
      <c r="A218" s="71" t="s">
        <v>207</v>
      </c>
      <c r="B218" s="71" t="s">
        <v>847</v>
      </c>
      <c r="C218" s="71" t="s">
        <v>360</v>
      </c>
      <c r="D218" s="71" t="s">
        <v>768</v>
      </c>
    </row>
    <row r="219" spans="1:4" ht="12.75">
      <c r="A219" s="71" t="s">
        <v>96</v>
      </c>
      <c r="B219" s="71" t="s">
        <v>847</v>
      </c>
      <c r="C219" s="71" t="s">
        <v>396</v>
      </c>
      <c r="D219" s="71" t="s">
        <v>768</v>
      </c>
    </row>
    <row r="220" spans="1:4" ht="12.75">
      <c r="A220" s="72" t="s">
        <v>81</v>
      </c>
      <c r="B220" s="71" t="s">
        <v>847</v>
      </c>
      <c r="C220" s="71" t="s">
        <v>348</v>
      </c>
      <c r="D220" s="71" t="s">
        <v>768</v>
      </c>
    </row>
    <row r="221" spans="1:4" ht="12.75">
      <c r="A221" s="71" t="s">
        <v>42</v>
      </c>
      <c r="B221" s="71" t="s">
        <v>847</v>
      </c>
      <c r="C221" s="71" t="s">
        <v>576</v>
      </c>
      <c r="D221" s="71" t="s">
        <v>768</v>
      </c>
    </row>
    <row r="222" spans="1:4" ht="12.75">
      <c r="A222" s="71" t="s">
        <v>50</v>
      </c>
      <c r="B222" s="71" t="s">
        <v>847</v>
      </c>
      <c r="C222" s="71" t="s">
        <v>388</v>
      </c>
      <c r="D222" s="71" t="s">
        <v>769</v>
      </c>
    </row>
    <row r="223" spans="1:4" ht="12.75">
      <c r="A223" s="71" t="s">
        <v>738</v>
      </c>
      <c r="B223" s="71" t="s">
        <v>847</v>
      </c>
      <c r="C223" s="71" t="s">
        <v>739</v>
      </c>
      <c r="D223" s="71" t="s">
        <v>769</v>
      </c>
    </row>
    <row r="224" spans="1:4" ht="12.75">
      <c r="A224" s="71" t="s">
        <v>208</v>
      </c>
      <c r="B224" s="71" t="s">
        <v>847</v>
      </c>
      <c r="C224" s="71" t="s">
        <v>372</v>
      </c>
      <c r="D224" s="72" t="s">
        <v>768</v>
      </c>
    </row>
    <row r="225" spans="1:4" ht="12.75">
      <c r="A225" s="72" t="s">
        <v>636</v>
      </c>
      <c r="B225" s="71" t="s">
        <v>847</v>
      </c>
      <c r="C225" s="71" t="s">
        <v>637</v>
      </c>
      <c r="D225" s="71" t="s">
        <v>769</v>
      </c>
    </row>
    <row r="226" spans="1:4" ht="12.75">
      <c r="A226" s="71" t="s">
        <v>740</v>
      </c>
      <c r="B226" s="71" t="s">
        <v>847</v>
      </c>
      <c r="C226" s="71" t="s">
        <v>741</v>
      </c>
      <c r="D226" s="71" t="s">
        <v>769</v>
      </c>
    </row>
    <row r="227" spans="1:4" ht="12.75">
      <c r="A227" s="71" t="s">
        <v>740</v>
      </c>
      <c r="B227" s="71" t="s">
        <v>847</v>
      </c>
      <c r="C227" s="71" t="s">
        <v>741</v>
      </c>
      <c r="D227" s="71" t="s">
        <v>769</v>
      </c>
    </row>
    <row r="228" spans="1:4" ht="12.75">
      <c r="A228" s="71" t="s">
        <v>205</v>
      </c>
      <c r="B228" s="71" t="s">
        <v>848</v>
      </c>
      <c r="C228" s="71" t="s">
        <v>342</v>
      </c>
      <c r="D228" s="71" t="s">
        <v>771</v>
      </c>
    </row>
    <row r="229" spans="1:4" ht="12.75">
      <c r="A229" s="71" t="s">
        <v>217</v>
      </c>
      <c r="B229" s="71" t="s">
        <v>848</v>
      </c>
      <c r="C229" s="71" t="s">
        <v>493</v>
      </c>
      <c r="D229" s="71" t="s">
        <v>771</v>
      </c>
    </row>
    <row r="230" spans="1:4" ht="12.75">
      <c r="A230" s="71" t="s">
        <v>67</v>
      </c>
      <c r="B230" s="71" t="s">
        <v>848</v>
      </c>
      <c r="C230" s="71" t="s">
        <v>343</v>
      </c>
      <c r="D230" s="71" t="s">
        <v>771</v>
      </c>
    </row>
    <row r="231" spans="1:4" ht="12.75">
      <c r="A231" s="71" t="s">
        <v>597</v>
      </c>
      <c r="B231" s="71" t="s">
        <v>848</v>
      </c>
      <c r="C231" s="71" t="s">
        <v>598</v>
      </c>
      <c r="D231" s="71" t="s">
        <v>772</v>
      </c>
    </row>
    <row r="232" spans="1:4" ht="12.75">
      <c r="A232" s="71" t="s">
        <v>129</v>
      </c>
      <c r="B232" s="71" t="s">
        <v>848</v>
      </c>
      <c r="C232" s="71" t="s">
        <v>350</v>
      </c>
      <c r="D232" s="71" t="s">
        <v>772</v>
      </c>
    </row>
    <row r="233" spans="1:4" ht="12.75">
      <c r="A233" s="71" t="s">
        <v>184</v>
      </c>
      <c r="B233" s="71" t="s">
        <v>848</v>
      </c>
      <c r="C233" s="71" t="s">
        <v>385</v>
      </c>
      <c r="D233" s="71" t="s">
        <v>772</v>
      </c>
    </row>
    <row r="234" spans="1:4" ht="12.75">
      <c r="A234" s="71" t="s">
        <v>107</v>
      </c>
      <c r="B234" s="71" t="s">
        <v>848</v>
      </c>
      <c r="C234" s="71" t="s">
        <v>341</v>
      </c>
      <c r="D234" s="71" t="s">
        <v>774</v>
      </c>
    </row>
    <row r="235" spans="1:4" ht="12.75">
      <c r="A235" s="71" t="s">
        <v>37</v>
      </c>
      <c r="B235" s="71" t="s">
        <v>848</v>
      </c>
      <c r="C235" s="71" t="s">
        <v>522</v>
      </c>
      <c r="D235" s="71" t="s">
        <v>774</v>
      </c>
    </row>
    <row r="236" spans="1:4" ht="12.75">
      <c r="A236" s="71" t="s">
        <v>83</v>
      </c>
      <c r="B236" s="71" t="s">
        <v>848</v>
      </c>
      <c r="C236" s="71" t="s">
        <v>379</v>
      </c>
      <c r="D236" s="71" t="s">
        <v>774</v>
      </c>
    </row>
    <row r="237" spans="1:4" ht="12.75">
      <c r="A237" s="71" t="s">
        <v>591</v>
      </c>
      <c r="B237" s="71" t="s">
        <v>848</v>
      </c>
      <c r="C237" s="71" t="s">
        <v>592</v>
      </c>
      <c r="D237" s="71" t="s">
        <v>774</v>
      </c>
    </row>
    <row r="238" spans="1:4" ht="12.75">
      <c r="A238" s="71" t="s">
        <v>192</v>
      </c>
      <c r="B238" s="71" t="s">
        <v>848</v>
      </c>
      <c r="C238" s="71" t="s">
        <v>374</v>
      </c>
      <c r="D238" s="71" t="s">
        <v>774</v>
      </c>
    </row>
    <row r="239" spans="1:4" ht="12.75">
      <c r="A239" s="71" t="s">
        <v>144</v>
      </c>
      <c r="B239" s="71" t="s">
        <v>848</v>
      </c>
      <c r="C239" s="71" t="s">
        <v>377</v>
      </c>
      <c r="D239" s="71" t="s">
        <v>774</v>
      </c>
    </row>
    <row r="240" spans="1:4" ht="12.75">
      <c r="A240" s="71" t="s">
        <v>35</v>
      </c>
      <c r="B240" s="71" t="s">
        <v>848</v>
      </c>
      <c r="C240" s="71" t="s">
        <v>523</v>
      </c>
      <c r="D240" s="71" t="s">
        <v>774</v>
      </c>
    </row>
    <row r="241" spans="1:4" ht="12.75">
      <c r="A241" s="71" t="s">
        <v>82</v>
      </c>
      <c r="B241" s="71" t="s">
        <v>848</v>
      </c>
      <c r="C241" s="71" t="s">
        <v>375</v>
      </c>
      <c r="D241" s="71" t="s">
        <v>774</v>
      </c>
    </row>
    <row r="242" spans="1:4" ht="12.75">
      <c r="A242" s="71" t="s">
        <v>108</v>
      </c>
      <c r="B242" s="71" t="s">
        <v>848</v>
      </c>
      <c r="C242" s="71" t="s">
        <v>577</v>
      </c>
      <c r="D242" s="71" t="s">
        <v>780</v>
      </c>
    </row>
    <row r="243" spans="1:4" ht="12.75">
      <c r="A243" s="113" t="s">
        <v>756</v>
      </c>
      <c r="B243" s="71" t="s">
        <v>848</v>
      </c>
      <c r="C243" t="s">
        <v>757</v>
      </c>
      <c r="D243" s="71" t="s">
        <v>780</v>
      </c>
    </row>
    <row r="244" spans="1:4" ht="12.75">
      <c r="A244" s="71" t="s">
        <v>141</v>
      </c>
      <c r="B244" s="71" t="s">
        <v>848</v>
      </c>
      <c r="C244" s="71" t="s">
        <v>357</v>
      </c>
      <c r="D244" s="71" t="s">
        <v>780</v>
      </c>
    </row>
    <row r="245" spans="1:4" ht="12.75">
      <c r="A245" s="71" t="s">
        <v>177</v>
      </c>
      <c r="B245" s="71" t="s">
        <v>848</v>
      </c>
      <c r="C245" s="71" t="s">
        <v>355</v>
      </c>
      <c r="D245" s="71" t="s">
        <v>780</v>
      </c>
    </row>
    <row r="246" spans="1:4" ht="12.75">
      <c r="A246" s="71" t="s">
        <v>149</v>
      </c>
      <c r="B246" s="71" t="s">
        <v>848</v>
      </c>
      <c r="C246" s="71" t="s">
        <v>578</v>
      </c>
      <c r="D246" s="71" t="s">
        <v>780</v>
      </c>
    </row>
    <row r="247" spans="1:4" ht="12.75">
      <c r="A247" s="71" t="s">
        <v>117</v>
      </c>
      <c r="B247" s="71" t="s">
        <v>848</v>
      </c>
      <c r="C247" s="71" t="s">
        <v>358</v>
      </c>
      <c r="D247" s="71" t="s">
        <v>780</v>
      </c>
    </row>
    <row r="248" spans="1:4" ht="12.75">
      <c r="A248" s="71" t="s">
        <v>80</v>
      </c>
      <c r="B248" s="71" t="s">
        <v>847</v>
      </c>
      <c r="C248" s="71" t="s">
        <v>609</v>
      </c>
      <c r="D248" s="71" t="s">
        <v>791</v>
      </c>
    </row>
    <row r="249" spans="1:4" ht="12.75">
      <c r="A249" s="71" t="s">
        <v>40</v>
      </c>
      <c r="B249" s="71" t="s">
        <v>847</v>
      </c>
      <c r="C249" s="71" t="s">
        <v>371</v>
      </c>
      <c r="D249" s="71" t="s">
        <v>791</v>
      </c>
    </row>
    <row r="250" spans="1:4" ht="12.75">
      <c r="A250" s="71" t="s">
        <v>133</v>
      </c>
      <c r="B250" s="71" t="s">
        <v>848</v>
      </c>
      <c r="C250" s="71" t="s">
        <v>579</v>
      </c>
      <c r="D250" s="71" t="s">
        <v>796</v>
      </c>
    </row>
    <row r="251" spans="1:4" ht="12.75">
      <c r="A251" s="71" t="s">
        <v>742</v>
      </c>
      <c r="B251" s="71" t="s">
        <v>848</v>
      </c>
      <c r="C251" s="71" t="s">
        <v>743</v>
      </c>
      <c r="D251" s="71" t="s">
        <v>796</v>
      </c>
    </row>
    <row r="252" spans="1:4" ht="12.75">
      <c r="A252" s="71" t="s">
        <v>210</v>
      </c>
      <c r="B252" s="71" t="s">
        <v>848</v>
      </c>
      <c r="C252" s="71" t="s">
        <v>335</v>
      </c>
      <c r="D252" s="71" t="s">
        <v>796</v>
      </c>
    </row>
    <row r="253" spans="1:4" ht="12.75">
      <c r="A253" s="71" t="s">
        <v>187</v>
      </c>
      <c r="B253" s="71" t="s">
        <v>848</v>
      </c>
      <c r="C253" s="71" t="s">
        <v>352</v>
      </c>
      <c r="D253" s="71" t="s">
        <v>796</v>
      </c>
    </row>
    <row r="254" spans="1:4" ht="12.75">
      <c r="A254" s="71" t="s">
        <v>39</v>
      </c>
      <c r="B254" s="71" t="s">
        <v>848</v>
      </c>
      <c r="C254" s="71" t="s">
        <v>353</v>
      </c>
      <c r="D254" s="71" t="s">
        <v>796</v>
      </c>
    </row>
    <row r="255" spans="1:4" ht="12.75">
      <c r="A255" s="71" t="s">
        <v>744</v>
      </c>
      <c r="B255" s="71" t="s">
        <v>848</v>
      </c>
      <c r="C255" s="71" t="s">
        <v>745</v>
      </c>
      <c r="D255" s="71" t="s">
        <v>796</v>
      </c>
    </row>
    <row r="256" spans="1:4" ht="12.75">
      <c r="A256" s="71" t="s">
        <v>746</v>
      </c>
      <c r="B256" s="71" t="s">
        <v>848</v>
      </c>
      <c r="C256" s="71" t="s">
        <v>745</v>
      </c>
      <c r="D256" s="71" t="s">
        <v>796</v>
      </c>
    </row>
    <row r="257" spans="1:4" ht="12.75">
      <c r="A257" s="71" t="s">
        <v>211</v>
      </c>
      <c r="B257" s="71" t="s">
        <v>848</v>
      </c>
      <c r="C257" s="71" t="s">
        <v>494</v>
      </c>
      <c r="D257" s="71" t="s">
        <v>796</v>
      </c>
    </row>
    <row r="258" spans="1:4" ht="12.75">
      <c r="A258" s="71" t="s">
        <v>747</v>
      </c>
      <c r="B258" s="71" t="s">
        <v>848</v>
      </c>
      <c r="C258" s="71" t="s">
        <v>390</v>
      </c>
      <c r="D258" s="71" t="s">
        <v>796</v>
      </c>
    </row>
    <row r="259" spans="1:4" ht="12.75">
      <c r="A259" s="71" t="s">
        <v>134</v>
      </c>
      <c r="B259" s="71" t="s">
        <v>848</v>
      </c>
      <c r="C259" s="71" t="s">
        <v>581</v>
      </c>
      <c r="D259" s="71" t="s">
        <v>796</v>
      </c>
    </row>
    <row r="260" spans="1:4" ht="12.75">
      <c r="A260" s="71" t="s">
        <v>425</v>
      </c>
      <c r="B260" s="71" t="s">
        <v>848</v>
      </c>
      <c r="C260" s="71" t="s">
        <v>495</v>
      </c>
      <c r="D260" t="s">
        <v>797</v>
      </c>
    </row>
    <row r="261" spans="1:4" ht="12.75">
      <c r="A261" s="71" t="s">
        <v>158</v>
      </c>
      <c r="B261" s="71" t="s">
        <v>848</v>
      </c>
      <c r="C261" s="71" t="s">
        <v>391</v>
      </c>
      <c r="D261" t="s">
        <v>797</v>
      </c>
    </row>
    <row r="262" spans="1:4" ht="12.75">
      <c r="A262" s="71" t="s">
        <v>420</v>
      </c>
      <c r="B262" s="71" t="s">
        <v>848</v>
      </c>
      <c r="C262" s="71" t="s">
        <v>421</v>
      </c>
      <c r="D262" t="s">
        <v>797</v>
      </c>
    </row>
    <row r="263" spans="1:4" ht="12.75">
      <c r="A263" s="71" t="s">
        <v>429</v>
      </c>
      <c r="B263" s="71" t="s">
        <v>848</v>
      </c>
      <c r="C263" s="71" t="s">
        <v>580</v>
      </c>
      <c r="D263" t="s">
        <v>797</v>
      </c>
    </row>
    <row r="264" spans="1:4" ht="12.75">
      <c r="A264" s="72" t="s">
        <v>754</v>
      </c>
      <c r="B264" s="71" t="s">
        <v>848</v>
      </c>
      <c r="C264" s="72" t="s">
        <v>755</v>
      </c>
      <c r="D264" t="s">
        <v>797</v>
      </c>
    </row>
    <row r="265" spans="1:4" ht="12.75">
      <c r="A265" s="71" t="s">
        <v>118</v>
      </c>
      <c r="B265" s="71" t="s">
        <v>848</v>
      </c>
      <c r="C265" s="71" t="s">
        <v>367</v>
      </c>
      <c r="D265" t="s">
        <v>797</v>
      </c>
    </row>
    <row r="266" spans="1:4" ht="12.75">
      <c r="A266" s="71" t="s">
        <v>66</v>
      </c>
      <c r="B266" s="71" t="s">
        <v>848</v>
      </c>
      <c r="C266" s="71" t="s">
        <v>381</v>
      </c>
      <c r="D266" t="s">
        <v>797</v>
      </c>
    </row>
    <row r="267" spans="1:4" ht="12.75">
      <c r="A267" s="71" t="s">
        <v>175</v>
      </c>
      <c r="B267" s="71" t="s">
        <v>848</v>
      </c>
      <c r="C267" s="71" t="s">
        <v>383</v>
      </c>
      <c r="D267" t="s">
        <v>797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6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9.140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37" t="s">
        <v>219</v>
      </c>
      <c r="D2" s="137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910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853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4060969</v>
      </c>
      <c r="F17" s="2">
        <v>134654</v>
      </c>
      <c r="G17" s="2">
        <v>2310062</v>
      </c>
      <c r="H17" s="2">
        <v>6505685</v>
      </c>
      <c r="I17" s="2">
        <v>2152680</v>
      </c>
      <c r="J17" s="2">
        <v>109110</v>
      </c>
      <c r="K17" s="2">
        <v>2038727</v>
      </c>
      <c r="L17" s="2">
        <v>4300517</v>
      </c>
      <c r="M17" s="2">
        <v>1395697</v>
      </c>
      <c r="N17" s="2">
        <v>4743</v>
      </c>
      <c r="O17" s="2">
        <v>93422</v>
      </c>
      <c r="P17" s="2">
        <v>1493862</v>
      </c>
      <c r="Q17" s="63">
        <v>0.7421877305574938</v>
      </c>
      <c r="R17" s="63">
        <v>0.6066660898771467</v>
      </c>
      <c r="S17" s="63">
        <v>0.9583410186819846</v>
      </c>
      <c r="T17" s="63">
        <v>0.9561841128363918</v>
      </c>
      <c r="U17" s="2">
        <v>1133642</v>
      </c>
      <c r="V17" s="2">
        <v>4081</v>
      </c>
      <c r="W17" s="2">
        <v>15452</v>
      </c>
      <c r="X17" s="2">
        <v>1153175</v>
      </c>
      <c r="Y17" s="2">
        <v>388956</v>
      </c>
      <c r="Z17" s="2">
        <v>1542131</v>
      </c>
      <c r="AA17" s="2">
        <v>349301</v>
      </c>
      <c r="AB17" s="2">
        <v>84478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48991</v>
      </c>
      <c r="F19" s="30">
        <v>0</v>
      </c>
      <c r="G19" s="30">
        <v>23756</v>
      </c>
      <c r="H19" s="30">
        <v>72747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13296</v>
      </c>
      <c r="V19" s="121">
        <v>0</v>
      </c>
      <c r="W19" s="121">
        <v>0</v>
      </c>
      <c r="X19" s="121">
        <v>13296</v>
      </c>
      <c r="Y19" s="121">
        <v>6776</v>
      </c>
      <c r="Z19" s="121">
        <v>20072</v>
      </c>
      <c r="AA19" s="121">
        <v>208</v>
      </c>
      <c r="AB19" s="121">
        <v>3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29495</v>
      </c>
      <c r="F20" s="33">
        <v>0</v>
      </c>
      <c r="G20" s="33">
        <v>18626</v>
      </c>
      <c r="H20" s="33">
        <v>48121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7838</v>
      </c>
      <c r="V20" s="122">
        <v>0</v>
      </c>
      <c r="W20" s="122">
        <v>55</v>
      </c>
      <c r="X20" s="122">
        <v>7893</v>
      </c>
      <c r="Y20" s="122">
        <v>1528</v>
      </c>
      <c r="Z20" s="122">
        <v>9421</v>
      </c>
      <c r="AA20" s="122">
        <v>1966</v>
      </c>
      <c r="AB20" s="122">
        <v>573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27849</v>
      </c>
      <c r="F21" s="33">
        <v>0</v>
      </c>
      <c r="G21" s="33">
        <v>17198</v>
      </c>
      <c r="H21" s="33">
        <v>45047</v>
      </c>
      <c r="I21" s="33">
        <v>12179</v>
      </c>
      <c r="J21" s="33">
        <v>0</v>
      </c>
      <c r="K21" s="33">
        <v>17180</v>
      </c>
      <c r="L21" s="33">
        <v>29359</v>
      </c>
      <c r="M21" s="33">
        <v>15670</v>
      </c>
      <c r="N21" s="33">
        <v>0</v>
      </c>
      <c r="O21" s="33">
        <v>18</v>
      </c>
      <c r="P21" s="33">
        <v>15688</v>
      </c>
      <c r="Q21" s="57">
        <v>0.6517415144182742</v>
      </c>
      <c r="R21" s="57">
        <v>0.4373227045854429</v>
      </c>
      <c r="S21" s="57" t="s">
        <v>9</v>
      </c>
      <c r="T21" s="57">
        <v>0.9989533666705431</v>
      </c>
      <c r="U21" s="122">
        <v>8399</v>
      </c>
      <c r="V21" s="122">
        <v>0</v>
      </c>
      <c r="W21" s="122">
        <v>0</v>
      </c>
      <c r="X21" s="122">
        <v>8399</v>
      </c>
      <c r="Y21" s="122">
        <v>775</v>
      </c>
      <c r="Z21" s="122">
        <v>9174</v>
      </c>
      <c r="AA21" s="122">
        <v>737</v>
      </c>
      <c r="AB21" s="122">
        <v>129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893</v>
      </c>
      <c r="E22" s="33">
        <v>41758</v>
      </c>
      <c r="F22" s="33">
        <v>0</v>
      </c>
      <c r="G22" s="33">
        <v>33411</v>
      </c>
      <c r="H22" s="33">
        <v>75169</v>
      </c>
      <c r="I22" s="33">
        <v>22503</v>
      </c>
      <c r="J22" s="33">
        <v>0</v>
      </c>
      <c r="K22" s="33">
        <v>33168</v>
      </c>
      <c r="L22" s="33">
        <v>55671</v>
      </c>
      <c r="M22" s="33">
        <v>19255</v>
      </c>
      <c r="N22" s="33">
        <v>0</v>
      </c>
      <c r="O22" s="33">
        <v>243</v>
      </c>
      <c r="P22" s="33">
        <v>19498</v>
      </c>
      <c r="Q22" s="57">
        <v>0.740611156194708</v>
      </c>
      <c r="R22" s="57">
        <v>0.5388907514727717</v>
      </c>
      <c r="S22" s="57" t="s">
        <v>9</v>
      </c>
      <c r="T22" s="57">
        <v>0.9927269462153183</v>
      </c>
      <c r="U22" s="122">
        <v>13385</v>
      </c>
      <c r="V22" s="122">
        <v>0</v>
      </c>
      <c r="W22" s="122">
        <v>724</v>
      </c>
      <c r="X22" s="122">
        <v>14109</v>
      </c>
      <c r="Y22" s="122">
        <v>2653</v>
      </c>
      <c r="Z22" s="122">
        <v>16762</v>
      </c>
      <c r="AA22" s="122">
        <v>3454</v>
      </c>
      <c r="AB22" s="122">
        <v>184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3532</v>
      </c>
      <c r="H23" s="33">
        <v>3532</v>
      </c>
      <c r="I23" s="33">
        <v>0</v>
      </c>
      <c r="J23" s="33">
        <v>0</v>
      </c>
      <c r="K23" s="33">
        <v>3407</v>
      </c>
      <c r="L23" s="33">
        <v>3407</v>
      </c>
      <c r="M23" s="33">
        <v>0</v>
      </c>
      <c r="N23" s="33">
        <v>0</v>
      </c>
      <c r="O23" s="33">
        <v>125</v>
      </c>
      <c r="P23" s="33">
        <v>125</v>
      </c>
      <c r="Q23" s="57">
        <v>0.9646092865232163</v>
      </c>
      <c r="R23" s="57" t="s">
        <v>9</v>
      </c>
      <c r="S23" s="57" t="s">
        <v>9</v>
      </c>
      <c r="T23" s="57">
        <v>0.9646092865232163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7264</v>
      </c>
      <c r="H24" s="33">
        <v>7264</v>
      </c>
      <c r="I24" s="33">
        <v>0</v>
      </c>
      <c r="J24" s="33">
        <v>0</v>
      </c>
      <c r="K24" s="33">
        <v>7118</v>
      </c>
      <c r="L24" s="33">
        <v>7118</v>
      </c>
      <c r="M24" s="33">
        <v>0</v>
      </c>
      <c r="N24" s="33">
        <v>0</v>
      </c>
      <c r="O24" s="33">
        <v>146</v>
      </c>
      <c r="P24" s="33">
        <v>146</v>
      </c>
      <c r="Q24" s="57">
        <v>0.9799008810572687</v>
      </c>
      <c r="R24" s="57" t="s">
        <v>9</v>
      </c>
      <c r="S24" s="57" t="s">
        <v>9</v>
      </c>
      <c r="T24" s="57">
        <v>0.9799008810572687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20699</v>
      </c>
      <c r="F25" s="33">
        <v>0</v>
      </c>
      <c r="G25" s="33">
        <v>2568</v>
      </c>
      <c r="H25" s="33">
        <v>23267</v>
      </c>
      <c r="I25" s="33">
        <v>13555</v>
      </c>
      <c r="J25" s="33">
        <v>0</v>
      </c>
      <c r="K25" s="33">
        <v>2568</v>
      </c>
      <c r="L25" s="33">
        <v>16123</v>
      </c>
      <c r="M25" s="33">
        <v>7144</v>
      </c>
      <c r="N25" s="33">
        <v>0</v>
      </c>
      <c r="O25" s="33">
        <v>0</v>
      </c>
      <c r="P25" s="33">
        <v>7144</v>
      </c>
      <c r="Q25" s="57">
        <v>0.692955688313921</v>
      </c>
      <c r="R25" s="57">
        <v>0.6548625537465578</v>
      </c>
      <c r="S25" s="57" t="s">
        <v>9</v>
      </c>
      <c r="T25" s="57">
        <v>1</v>
      </c>
      <c r="U25" s="122">
        <v>4752</v>
      </c>
      <c r="V25" s="122">
        <v>0</v>
      </c>
      <c r="W25" s="122">
        <v>0</v>
      </c>
      <c r="X25" s="122">
        <v>4752</v>
      </c>
      <c r="Y25" s="122">
        <v>1365</v>
      </c>
      <c r="Z25" s="122">
        <v>6117</v>
      </c>
      <c r="AA25" s="122">
        <v>2224</v>
      </c>
      <c r="AB25" s="122">
        <v>627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889</v>
      </c>
      <c r="E26" s="33">
        <v>91574</v>
      </c>
      <c r="F26" s="33">
        <v>0</v>
      </c>
      <c r="G26" s="33">
        <v>6183</v>
      </c>
      <c r="H26" s="33">
        <v>97757</v>
      </c>
      <c r="I26" s="33">
        <v>60946</v>
      </c>
      <c r="J26" s="33">
        <v>0</v>
      </c>
      <c r="K26" s="33">
        <v>5940</v>
      </c>
      <c r="L26" s="33">
        <v>66886</v>
      </c>
      <c r="M26" s="33">
        <v>30628</v>
      </c>
      <c r="N26" s="33">
        <v>0</v>
      </c>
      <c r="O26" s="33">
        <v>243</v>
      </c>
      <c r="P26" s="33">
        <v>30871</v>
      </c>
      <c r="Q26" s="57">
        <v>0.6842067575723477</v>
      </c>
      <c r="R26" s="57">
        <v>0.6655382532159784</v>
      </c>
      <c r="S26" s="57" t="s">
        <v>9</v>
      </c>
      <c r="T26" s="57">
        <v>0.9606986899563319</v>
      </c>
      <c r="U26" s="122">
        <v>24786</v>
      </c>
      <c r="V26" s="122">
        <v>0</v>
      </c>
      <c r="W26" s="122">
        <v>677</v>
      </c>
      <c r="X26" s="122">
        <v>25463</v>
      </c>
      <c r="Y26" s="122">
        <v>3670</v>
      </c>
      <c r="Z26" s="122">
        <v>29133</v>
      </c>
      <c r="AA26" s="122">
        <v>6926</v>
      </c>
      <c r="AB26" s="122">
        <v>33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25209</v>
      </c>
      <c r="F27" s="33">
        <v>0</v>
      </c>
      <c r="G27" s="33">
        <v>14993</v>
      </c>
      <c r="H27" s="33">
        <v>40202</v>
      </c>
      <c r="I27" s="33">
        <v>15363</v>
      </c>
      <c r="J27" s="33">
        <v>0</v>
      </c>
      <c r="K27" s="33">
        <v>14516</v>
      </c>
      <c r="L27" s="33">
        <v>29879</v>
      </c>
      <c r="M27" s="33">
        <v>9846</v>
      </c>
      <c r="N27" s="33">
        <v>0</v>
      </c>
      <c r="O27" s="33">
        <v>477</v>
      </c>
      <c r="P27" s="33">
        <v>10323</v>
      </c>
      <c r="Q27" s="57">
        <v>0.743221730262176</v>
      </c>
      <c r="R27" s="57">
        <v>0.6094252052838272</v>
      </c>
      <c r="S27" s="57" t="s">
        <v>9</v>
      </c>
      <c r="T27" s="57">
        <v>0.9681851530714334</v>
      </c>
      <c r="U27" s="122">
        <v>5210</v>
      </c>
      <c r="V27" s="122">
        <v>0</v>
      </c>
      <c r="W27" s="122">
        <v>0</v>
      </c>
      <c r="X27" s="122">
        <v>5210</v>
      </c>
      <c r="Y27" s="122">
        <v>1205</v>
      </c>
      <c r="Z27" s="122">
        <v>6415</v>
      </c>
      <c r="AA27" s="122">
        <v>2118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33373</v>
      </c>
      <c r="F28" s="33">
        <v>0</v>
      </c>
      <c r="G28" s="33">
        <v>23904</v>
      </c>
      <c r="H28" s="33">
        <v>57277</v>
      </c>
      <c r="I28" s="33">
        <v>20192</v>
      </c>
      <c r="J28" s="33">
        <v>0</v>
      </c>
      <c r="K28" s="33">
        <v>23891</v>
      </c>
      <c r="L28" s="33">
        <v>44083</v>
      </c>
      <c r="M28" s="33">
        <v>13181</v>
      </c>
      <c r="N28" s="33">
        <v>0</v>
      </c>
      <c r="O28" s="33">
        <v>13</v>
      </c>
      <c r="P28" s="33">
        <v>13194</v>
      </c>
      <c r="Q28" s="57">
        <v>0.7696457565864134</v>
      </c>
      <c r="R28" s="57">
        <v>0.6050400023971474</v>
      </c>
      <c r="S28" s="57" t="s">
        <v>9</v>
      </c>
      <c r="T28" s="57">
        <v>0.9994561579651942</v>
      </c>
      <c r="U28" s="122">
        <v>7219</v>
      </c>
      <c r="V28" s="122">
        <v>0</v>
      </c>
      <c r="W28" s="122">
        <v>0</v>
      </c>
      <c r="X28" s="122">
        <v>7219</v>
      </c>
      <c r="Y28" s="122">
        <v>4782</v>
      </c>
      <c r="Z28" s="122">
        <v>12001</v>
      </c>
      <c r="AA28" s="122">
        <v>3853</v>
      </c>
      <c r="AB28" s="122">
        <v>901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36267</v>
      </c>
      <c r="F29" s="33">
        <v>0</v>
      </c>
      <c r="G29" s="33">
        <v>14803</v>
      </c>
      <c r="H29" s="33">
        <v>51070</v>
      </c>
      <c r="I29" s="33">
        <v>20430</v>
      </c>
      <c r="J29" s="33">
        <v>0</v>
      </c>
      <c r="K29" s="33">
        <v>12765</v>
      </c>
      <c r="L29" s="33">
        <v>33195</v>
      </c>
      <c r="M29" s="33">
        <v>15837</v>
      </c>
      <c r="N29" s="33">
        <v>0</v>
      </c>
      <c r="O29" s="33">
        <v>2038</v>
      </c>
      <c r="P29" s="33">
        <v>17875</v>
      </c>
      <c r="Q29" s="57">
        <v>0.6499902095163501</v>
      </c>
      <c r="R29" s="57">
        <v>0.5633220282901812</v>
      </c>
      <c r="S29" s="57" t="s">
        <v>9</v>
      </c>
      <c r="T29" s="57">
        <v>0.8623252043504696</v>
      </c>
      <c r="U29" s="122">
        <v>8810</v>
      </c>
      <c r="V29" s="122">
        <v>0</v>
      </c>
      <c r="W29" s="122">
        <v>330</v>
      </c>
      <c r="X29" s="122">
        <v>9140</v>
      </c>
      <c r="Y29" s="122">
        <v>3744</v>
      </c>
      <c r="Z29" s="122">
        <v>12884</v>
      </c>
      <c r="AA29" s="122">
        <v>3420</v>
      </c>
      <c r="AB29" s="122">
        <v>1846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878</v>
      </c>
      <c r="E30" s="33">
        <v>0</v>
      </c>
      <c r="F30" s="33">
        <v>0</v>
      </c>
      <c r="G30" s="33">
        <v>7363</v>
      </c>
      <c r="H30" s="33">
        <v>7363</v>
      </c>
      <c r="I30" s="33">
        <v>0</v>
      </c>
      <c r="J30" s="33">
        <v>0</v>
      </c>
      <c r="K30" s="33">
        <v>7363</v>
      </c>
      <c r="L30" s="33">
        <v>7363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30466</v>
      </c>
      <c r="F31" s="33">
        <v>0</v>
      </c>
      <c r="G31" s="33">
        <v>0</v>
      </c>
      <c r="H31" s="33">
        <v>30466</v>
      </c>
      <c r="I31" s="33">
        <v>16396</v>
      </c>
      <c r="J31" s="33">
        <v>0</v>
      </c>
      <c r="K31" s="33">
        <v>0</v>
      </c>
      <c r="L31" s="33">
        <v>16396</v>
      </c>
      <c r="M31" s="33">
        <v>14070</v>
      </c>
      <c r="N31" s="33">
        <v>0</v>
      </c>
      <c r="O31" s="33">
        <v>0</v>
      </c>
      <c r="P31" s="33">
        <v>14070</v>
      </c>
      <c r="Q31" s="57">
        <v>0.5381737018315499</v>
      </c>
      <c r="R31" s="57">
        <v>0.5381737018315499</v>
      </c>
      <c r="S31" s="57" t="s">
        <v>9</v>
      </c>
      <c r="T31" s="57" t="s">
        <v>9</v>
      </c>
      <c r="U31" s="122">
        <v>6029</v>
      </c>
      <c r="V31" s="122">
        <v>0</v>
      </c>
      <c r="W31" s="122">
        <v>0</v>
      </c>
      <c r="X31" s="122">
        <v>6029</v>
      </c>
      <c r="Y31" s="122">
        <v>1215</v>
      </c>
      <c r="Z31" s="122">
        <v>7244</v>
      </c>
      <c r="AA31" s="122">
        <v>1426</v>
      </c>
      <c r="AB31" s="122">
        <v>204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19312</v>
      </c>
      <c r="F32" s="33">
        <v>0</v>
      </c>
      <c r="G32" s="33">
        <v>2777</v>
      </c>
      <c r="H32" s="33">
        <v>22089</v>
      </c>
      <c r="I32" s="33">
        <v>11558</v>
      </c>
      <c r="J32" s="33">
        <v>0</v>
      </c>
      <c r="K32" s="33">
        <v>2777</v>
      </c>
      <c r="L32" s="33">
        <v>14335</v>
      </c>
      <c r="M32" s="33">
        <v>7754</v>
      </c>
      <c r="N32" s="33">
        <v>0</v>
      </c>
      <c r="O32" s="33">
        <v>0</v>
      </c>
      <c r="P32" s="33">
        <v>7754</v>
      </c>
      <c r="Q32" s="57">
        <v>0.6489655484630359</v>
      </c>
      <c r="R32" s="57">
        <v>0.5984879867439934</v>
      </c>
      <c r="S32" s="57" t="s">
        <v>9</v>
      </c>
      <c r="T32" s="57">
        <v>1</v>
      </c>
      <c r="U32" s="122">
        <v>6775</v>
      </c>
      <c r="V32" s="122">
        <v>0</v>
      </c>
      <c r="W32" s="122">
        <v>0</v>
      </c>
      <c r="X32" s="122">
        <v>6775</v>
      </c>
      <c r="Y32" s="122">
        <v>1585</v>
      </c>
      <c r="Z32" s="122">
        <v>8360</v>
      </c>
      <c r="AA32" s="122">
        <v>3187</v>
      </c>
      <c r="AB32" s="122">
        <v>1090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903</v>
      </c>
      <c r="E33" s="33">
        <v>22753</v>
      </c>
      <c r="F33" s="33">
        <v>0</v>
      </c>
      <c r="G33" s="33">
        <v>24102</v>
      </c>
      <c r="H33" s="33">
        <v>46855</v>
      </c>
      <c r="I33" s="33">
        <v>11293</v>
      </c>
      <c r="J33" s="33">
        <v>0</v>
      </c>
      <c r="K33" s="33">
        <v>22875</v>
      </c>
      <c r="L33" s="33">
        <v>34168</v>
      </c>
      <c r="M33" s="33">
        <v>11460</v>
      </c>
      <c r="N33" s="33">
        <v>0</v>
      </c>
      <c r="O33" s="33">
        <v>1227</v>
      </c>
      <c r="P33" s="33">
        <v>12687</v>
      </c>
      <c r="Q33" s="57">
        <v>0.729228470814214</v>
      </c>
      <c r="R33" s="57">
        <v>0.4963301542653716</v>
      </c>
      <c r="S33" s="57" t="s">
        <v>9</v>
      </c>
      <c r="T33" s="57">
        <v>0.9490913617127209</v>
      </c>
      <c r="U33" s="122">
        <v>9742</v>
      </c>
      <c r="V33" s="122">
        <v>0</v>
      </c>
      <c r="W33" s="122">
        <v>0</v>
      </c>
      <c r="X33" s="122">
        <v>9742</v>
      </c>
      <c r="Y33" s="122">
        <v>2467</v>
      </c>
      <c r="Z33" s="122">
        <v>12209</v>
      </c>
      <c r="AA33" s="122">
        <v>2826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20381</v>
      </c>
      <c r="F34" s="33">
        <v>0</v>
      </c>
      <c r="G34" s="33">
        <v>2028</v>
      </c>
      <c r="H34" s="33">
        <v>22409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5861</v>
      </c>
      <c r="V34" s="122">
        <v>0</v>
      </c>
      <c r="W34" s="122">
        <v>0</v>
      </c>
      <c r="X34" s="122">
        <v>5861</v>
      </c>
      <c r="Y34" s="122">
        <v>1895</v>
      </c>
      <c r="Z34" s="122">
        <v>7756</v>
      </c>
      <c r="AA34" s="122">
        <v>1531</v>
      </c>
      <c r="AB34" s="122">
        <v>297</v>
      </c>
      <c r="AC34" s="10" t="s">
        <v>795</v>
      </c>
    </row>
    <row r="35" spans="2:29" s="3" customFormat="1" ht="12">
      <c r="B35" s="111" t="s">
        <v>849</v>
      </c>
      <c r="C35" s="111" t="s">
        <v>630</v>
      </c>
      <c r="D35" s="32" t="s">
        <v>884</v>
      </c>
      <c r="E35" s="33">
        <v>0</v>
      </c>
      <c r="F35" s="33">
        <v>0</v>
      </c>
      <c r="G35" s="33">
        <v>7244</v>
      </c>
      <c r="H35" s="33">
        <v>7244</v>
      </c>
      <c r="I35" s="33">
        <v>0</v>
      </c>
      <c r="J35" s="33">
        <v>0</v>
      </c>
      <c r="K35" s="33">
        <v>6647</v>
      </c>
      <c r="L35" s="33">
        <v>6647</v>
      </c>
      <c r="M35" s="33">
        <v>0</v>
      </c>
      <c r="N35" s="33">
        <v>0</v>
      </c>
      <c r="O35" s="33">
        <v>597</v>
      </c>
      <c r="P35" s="33">
        <v>597</v>
      </c>
      <c r="Q35" s="57">
        <v>0.9175869685256764</v>
      </c>
      <c r="R35" s="57" t="s">
        <v>9</v>
      </c>
      <c r="S35" s="57" t="s">
        <v>9</v>
      </c>
      <c r="T35" s="57">
        <v>0.9175869685256764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33300</v>
      </c>
      <c r="F36" s="33">
        <v>6946</v>
      </c>
      <c r="G36" s="33">
        <v>40538</v>
      </c>
      <c r="H36" s="33">
        <v>80784</v>
      </c>
      <c r="I36" s="33">
        <v>14092</v>
      </c>
      <c r="J36" s="33">
        <v>5402</v>
      </c>
      <c r="K36" s="33">
        <v>28307</v>
      </c>
      <c r="L36" s="33">
        <v>47801</v>
      </c>
      <c r="M36" s="33">
        <v>19208</v>
      </c>
      <c r="N36" s="33">
        <v>1544</v>
      </c>
      <c r="O36" s="33">
        <v>12231</v>
      </c>
      <c r="P36" s="33">
        <v>32983</v>
      </c>
      <c r="Q36" s="57">
        <v>0.5917137056842939</v>
      </c>
      <c r="R36" s="57">
        <v>0.4231831831831832</v>
      </c>
      <c r="S36" s="57">
        <v>0.7777137921105672</v>
      </c>
      <c r="T36" s="57">
        <v>0.6982830924071242</v>
      </c>
      <c r="U36" s="122">
        <v>16222</v>
      </c>
      <c r="V36" s="122">
        <v>0</v>
      </c>
      <c r="W36" s="122">
        <v>0</v>
      </c>
      <c r="X36" s="122">
        <v>16222</v>
      </c>
      <c r="Y36" s="122">
        <v>1268</v>
      </c>
      <c r="Z36" s="122">
        <v>17490</v>
      </c>
      <c r="AA36" s="122">
        <v>4347</v>
      </c>
      <c r="AB36" s="122">
        <v>2143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69402</v>
      </c>
      <c r="F37" s="33">
        <v>2475</v>
      </c>
      <c r="G37" s="33">
        <v>54271</v>
      </c>
      <c r="H37" s="33">
        <v>126148</v>
      </c>
      <c r="I37" s="33">
        <v>40325</v>
      </c>
      <c r="J37" s="33">
        <v>2393</v>
      </c>
      <c r="K37" s="33">
        <v>45958</v>
      </c>
      <c r="L37" s="33">
        <v>88676</v>
      </c>
      <c r="M37" s="33">
        <v>29077</v>
      </c>
      <c r="N37" s="33">
        <v>82</v>
      </c>
      <c r="O37" s="33">
        <v>8313</v>
      </c>
      <c r="P37" s="33">
        <v>37472</v>
      </c>
      <c r="Q37" s="57">
        <v>0.7029520880235913</v>
      </c>
      <c r="R37" s="57">
        <v>0.5810351286706436</v>
      </c>
      <c r="S37" s="57">
        <v>0.9668686868686869</v>
      </c>
      <c r="T37" s="57">
        <v>0.8468242707891876</v>
      </c>
      <c r="U37" s="122">
        <v>15768</v>
      </c>
      <c r="V37" s="122">
        <v>0</v>
      </c>
      <c r="W37" s="122">
        <v>0</v>
      </c>
      <c r="X37" s="122">
        <v>15768</v>
      </c>
      <c r="Y37" s="122">
        <v>3221</v>
      </c>
      <c r="Z37" s="122">
        <v>18989</v>
      </c>
      <c r="AA37" s="122">
        <v>6904</v>
      </c>
      <c r="AB37" s="122">
        <v>1374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11085</v>
      </c>
      <c r="H38" s="33">
        <v>11085</v>
      </c>
      <c r="I38" s="33">
        <v>0</v>
      </c>
      <c r="J38" s="33">
        <v>0</v>
      </c>
      <c r="K38" s="33">
        <v>10956</v>
      </c>
      <c r="L38" s="33">
        <v>10956</v>
      </c>
      <c r="M38" s="33">
        <v>0</v>
      </c>
      <c r="N38" s="33">
        <v>0</v>
      </c>
      <c r="O38" s="33">
        <v>129</v>
      </c>
      <c r="P38" s="33">
        <v>129</v>
      </c>
      <c r="Q38" s="57">
        <v>0.988362652232747</v>
      </c>
      <c r="R38" s="57" t="s">
        <v>9</v>
      </c>
      <c r="S38" s="57" t="s">
        <v>9</v>
      </c>
      <c r="T38" s="57">
        <v>0.988362652232747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28363</v>
      </c>
      <c r="H39" s="33">
        <v>28363</v>
      </c>
      <c r="I39" s="33">
        <v>0</v>
      </c>
      <c r="J39" s="33">
        <v>0</v>
      </c>
      <c r="K39" s="33">
        <v>27699</v>
      </c>
      <c r="L39" s="33">
        <v>27699</v>
      </c>
      <c r="M39" s="33">
        <v>0</v>
      </c>
      <c r="N39" s="33">
        <v>0</v>
      </c>
      <c r="O39" s="33">
        <v>664</v>
      </c>
      <c r="P39" s="33">
        <v>664</v>
      </c>
      <c r="Q39" s="57">
        <v>0.9765892183478475</v>
      </c>
      <c r="R39" s="57" t="s">
        <v>9</v>
      </c>
      <c r="S39" s="57" t="s">
        <v>9</v>
      </c>
      <c r="T39" s="57">
        <v>0.9765892183478475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58113</v>
      </c>
      <c r="F40" s="33">
        <v>0</v>
      </c>
      <c r="G40" s="33">
        <v>27861</v>
      </c>
      <c r="H40" s="33">
        <v>85974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7557</v>
      </c>
      <c r="V40" s="122">
        <v>0</v>
      </c>
      <c r="W40" s="122">
        <v>0</v>
      </c>
      <c r="X40" s="122">
        <v>7557</v>
      </c>
      <c r="Y40" s="122">
        <v>1150</v>
      </c>
      <c r="Z40" s="122">
        <v>8707</v>
      </c>
      <c r="AA40" s="122">
        <v>1859</v>
      </c>
      <c r="AB40" s="122">
        <v>85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37838</v>
      </c>
      <c r="F41" s="33">
        <v>0</v>
      </c>
      <c r="G41" s="33">
        <v>13842</v>
      </c>
      <c r="H41" s="33">
        <v>51680</v>
      </c>
      <c r="I41" s="33">
        <v>23778</v>
      </c>
      <c r="J41" s="33">
        <v>0</v>
      </c>
      <c r="K41" s="33">
        <v>13842</v>
      </c>
      <c r="L41" s="33">
        <v>37620</v>
      </c>
      <c r="M41" s="33">
        <v>14060</v>
      </c>
      <c r="N41" s="33">
        <v>0</v>
      </c>
      <c r="O41" s="33">
        <v>0</v>
      </c>
      <c r="P41" s="33">
        <v>14060</v>
      </c>
      <c r="Q41" s="57">
        <v>0.7279411764705882</v>
      </c>
      <c r="R41" s="57">
        <v>0.6284158782176648</v>
      </c>
      <c r="S41" s="57" t="s">
        <v>9</v>
      </c>
      <c r="T41" s="57">
        <v>1</v>
      </c>
      <c r="U41" s="122">
        <v>4005</v>
      </c>
      <c r="V41" s="122">
        <v>0</v>
      </c>
      <c r="W41" s="122">
        <v>0</v>
      </c>
      <c r="X41" s="122">
        <v>4005</v>
      </c>
      <c r="Y41" s="122">
        <v>381</v>
      </c>
      <c r="Z41" s="122">
        <v>4386</v>
      </c>
      <c r="AA41" s="122">
        <v>2539</v>
      </c>
      <c r="AB41" s="122">
        <v>1153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38333</v>
      </c>
      <c r="F42" s="33">
        <v>901</v>
      </c>
      <c r="G42" s="33">
        <v>0</v>
      </c>
      <c r="H42" s="33">
        <v>39234</v>
      </c>
      <c r="I42" s="33">
        <v>28851</v>
      </c>
      <c r="J42" s="33">
        <v>900</v>
      </c>
      <c r="K42" s="33">
        <v>0</v>
      </c>
      <c r="L42" s="33">
        <v>29751</v>
      </c>
      <c r="M42" s="33">
        <v>9482</v>
      </c>
      <c r="N42" s="33">
        <v>1</v>
      </c>
      <c r="O42" s="33">
        <v>0</v>
      </c>
      <c r="P42" s="33">
        <v>9483</v>
      </c>
      <c r="Q42" s="57">
        <v>0.7582963755925982</v>
      </c>
      <c r="R42" s="57">
        <v>0.7526413273158897</v>
      </c>
      <c r="S42" s="57">
        <v>0.9988901220865705</v>
      </c>
      <c r="T42" s="57" t="s">
        <v>9</v>
      </c>
      <c r="U42" s="122">
        <v>5715</v>
      </c>
      <c r="V42" s="122">
        <v>9</v>
      </c>
      <c r="W42" s="122">
        <v>0</v>
      </c>
      <c r="X42" s="122">
        <v>5724</v>
      </c>
      <c r="Y42" s="122">
        <v>372</v>
      </c>
      <c r="Z42" s="122">
        <v>6096</v>
      </c>
      <c r="AA42" s="122">
        <v>2693</v>
      </c>
      <c r="AB42" s="122">
        <v>991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37354</v>
      </c>
      <c r="F43" s="33">
        <v>2412</v>
      </c>
      <c r="G43" s="33">
        <v>13080</v>
      </c>
      <c r="H43" s="33">
        <v>52846</v>
      </c>
      <c r="I43" s="33">
        <v>25562</v>
      </c>
      <c r="J43" s="33">
        <v>2412</v>
      </c>
      <c r="K43" s="33">
        <v>13075</v>
      </c>
      <c r="L43" s="33">
        <v>41049</v>
      </c>
      <c r="M43" s="33">
        <v>11792</v>
      </c>
      <c r="N43" s="33">
        <v>0</v>
      </c>
      <c r="O43" s="33">
        <v>5</v>
      </c>
      <c r="P43" s="33">
        <v>11797</v>
      </c>
      <c r="Q43" s="57">
        <v>0.7767664534685691</v>
      </c>
      <c r="R43" s="57">
        <v>0.6843176098945227</v>
      </c>
      <c r="S43" s="57">
        <v>1</v>
      </c>
      <c r="T43" s="57">
        <v>0.9996177370030581</v>
      </c>
      <c r="U43" s="122">
        <v>10365</v>
      </c>
      <c r="V43" s="122">
        <v>0</v>
      </c>
      <c r="W43" s="122">
        <v>0</v>
      </c>
      <c r="X43" s="122">
        <v>10365</v>
      </c>
      <c r="Y43" s="122">
        <v>2751</v>
      </c>
      <c r="Z43" s="122">
        <v>13116</v>
      </c>
      <c r="AA43" s="122">
        <v>230</v>
      </c>
      <c r="AB43" s="122">
        <v>149</v>
      </c>
      <c r="AC43" s="10" t="s">
        <v>789</v>
      </c>
    </row>
    <row r="44" spans="2:29" s="3" customFormat="1" ht="12">
      <c r="B44" s="111" t="s">
        <v>851</v>
      </c>
      <c r="C44" s="111" t="s">
        <v>630</v>
      </c>
      <c r="D44" s="32" t="s">
        <v>885</v>
      </c>
      <c r="E44" s="33">
        <v>0</v>
      </c>
      <c r="F44" s="33">
        <v>0</v>
      </c>
      <c r="G44" s="33">
        <v>6999</v>
      </c>
      <c r="H44" s="33">
        <v>6999</v>
      </c>
      <c r="I44" s="33">
        <v>0</v>
      </c>
      <c r="J44" s="33">
        <v>0</v>
      </c>
      <c r="K44" s="33">
        <v>6283</v>
      </c>
      <c r="L44" s="33">
        <v>6283</v>
      </c>
      <c r="M44" s="33">
        <v>0</v>
      </c>
      <c r="N44" s="33">
        <v>0</v>
      </c>
      <c r="O44" s="33">
        <v>716</v>
      </c>
      <c r="P44" s="33">
        <v>716</v>
      </c>
      <c r="Q44" s="57">
        <v>0.897699671381626</v>
      </c>
      <c r="R44" s="57" t="s">
        <v>9</v>
      </c>
      <c r="S44" s="57" t="s">
        <v>9</v>
      </c>
      <c r="T44" s="57">
        <v>0.897699671381626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898</v>
      </c>
      <c r="E45" s="33">
        <v>31469</v>
      </c>
      <c r="F45" s="33">
        <v>0</v>
      </c>
      <c r="G45" s="33">
        <v>0</v>
      </c>
      <c r="H45" s="33">
        <v>31469</v>
      </c>
      <c r="I45" s="33">
        <v>24885</v>
      </c>
      <c r="J45" s="33">
        <v>0</v>
      </c>
      <c r="K45" s="33">
        <v>0</v>
      </c>
      <c r="L45" s="33">
        <v>24885</v>
      </c>
      <c r="M45" s="33">
        <v>6584</v>
      </c>
      <c r="N45" s="33">
        <v>0</v>
      </c>
      <c r="O45" s="33">
        <v>0</v>
      </c>
      <c r="P45" s="33">
        <v>6584</v>
      </c>
      <c r="Q45" s="57">
        <v>0.7907782261908545</v>
      </c>
      <c r="R45" s="57">
        <v>0.7907782261908545</v>
      </c>
      <c r="S45" s="57" t="s">
        <v>9</v>
      </c>
      <c r="T45" s="57" t="s">
        <v>9</v>
      </c>
      <c r="U45" s="122">
        <v>4876</v>
      </c>
      <c r="V45" s="122">
        <v>0</v>
      </c>
      <c r="W45" s="122">
        <v>0</v>
      </c>
      <c r="X45" s="122">
        <v>4876</v>
      </c>
      <c r="Y45" s="122">
        <v>530</v>
      </c>
      <c r="Z45" s="122">
        <v>5406</v>
      </c>
      <c r="AA45" s="122">
        <v>621</v>
      </c>
      <c r="AB45" s="122">
        <v>55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15406</v>
      </c>
      <c r="H46" s="33">
        <v>15406</v>
      </c>
      <c r="I46" s="33">
        <v>0</v>
      </c>
      <c r="J46" s="33">
        <v>0</v>
      </c>
      <c r="K46" s="33">
        <v>15369</v>
      </c>
      <c r="L46" s="33">
        <v>15369</v>
      </c>
      <c r="M46" s="33">
        <v>0</v>
      </c>
      <c r="N46" s="33">
        <v>0</v>
      </c>
      <c r="O46" s="33">
        <v>37</v>
      </c>
      <c r="P46" s="33">
        <v>37</v>
      </c>
      <c r="Q46" s="57">
        <v>0.9975983383097494</v>
      </c>
      <c r="R46" s="57" t="s">
        <v>9</v>
      </c>
      <c r="S46" s="57" t="s">
        <v>9</v>
      </c>
      <c r="T46" s="57">
        <v>0.9975983383097494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35498</v>
      </c>
      <c r="F47" s="33">
        <v>12072</v>
      </c>
      <c r="G47" s="33">
        <v>20682</v>
      </c>
      <c r="H47" s="33">
        <v>68252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8728</v>
      </c>
      <c r="V47" s="122">
        <v>0</v>
      </c>
      <c r="W47" s="122">
        <v>0</v>
      </c>
      <c r="X47" s="122">
        <v>8728</v>
      </c>
      <c r="Y47" s="122">
        <v>3372</v>
      </c>
      <c r="Z47" s="122">
        <v>12100</v>
      </c>
      <c r="AA47" s="122">
        <v>3047</v>
      </c>
      <c r="AB47" s="122">
        <v>151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43470</v>
      </c>
      <c r="F48" s="33">
        <v>0</v>
      </c>
      <c r="G48" s="33">
        <v>28912</v>
      </c>
      <c r="H48" s="33">
        <v>72382</v>
      </c>
      <c r="I48" s="33">
        <v>23667</v>
      </c>
      <c r="J48" s="33">
        <v>0</v>
      </c>
      <c r="K48" s="33">
        <v>24706</v>
      </c>
      <c r="L48" s="33">
        <v>48373</v>
      </c>
      <c r="M48" s="33">
        <v>19803</v>
      </c>
      <c r="N48" s="33">
        <v>0</v>
      </c>
      <c r="O48" s="33">
        <v>4206</v>
      </c>
      <c r="P48" s="33">
        <v>24009</v>
      </c>
      <c r="Q48" s="57">
        <v>0.6683015114254925</v>
      </c>
      <c r="R48" s="57">
        <v>0.5444444444444444</v>
      </c>
      <c r="S48" s="57" t="s">
        <v>9</v>
      </c>
      <c r="T48" s="57">
        <v>0.8545240730492529</v>
      </c>
      <c r="U48" s="122">
        <v>11284</v>
      </c>
      <c r="V48" s="122">
        <v>0</v>
      </c>
      <c r="W48" s="122">
        <v>0</v>
      </c>
      <c r="X48" s="122">
        <v>11284</v>
      </c>
      <c r="Y48" s="122">
        <v>1531</v>
      </c>
      <c r="Z48" s="122">
        <v>12815</v>
      </c>
      <c r="AA48" s="122">
        <v>5705</v>
      </c>
      <c r="AB48" s="122">
        <v>1592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20864</v>
      </c>
      <c r="F49" s="33">
        <v>0</v>
      </c>
      <c r="G49" s="33">
        <v>8842</v>
      </c>
      <c r="H49" s="33">
        <v>29706</v>
      </c>
      <c r="I49" s="33">
        <v>10822</v>
      </c>
      <c r="J49" s="33">
        <v>0</v>
      </c>
      <c r="K49" s="33">
        <v>8225</v>
      </c>
      <c r="L49" s="33">
        <v>19047</v>
      </c>
      <c r="M49" s="33">
        <v>10042</v>
      </c>
      <c r="N49" s="33">
        <v>0</v>
      </c>
      <c r="O49" s="33">
        <v>617</v>
      </c>
      <c r="P49" s="33">
        <v>10659</v>
      </c>
      <c r="Q49" s="57">
        <v>0.6411835992728742</v>
      </c>
      <c r="R49" s="57">
        <v>0.5186924846625767</v>
      </c>
      <c r="S49" s="57" t="s">
        <v>9</v>
      </c>
      <c r="T49" s="57">
        <v>0.9302194073738973</v>
      </c>
      <c r="U49" s="122">
        <v>5268</v>
      </c>
      <c r="V49" s="122">
        <v>0</v>
      </c>
      <c r="W49" s="122">
        <v>408</v>
      </c>
      <c r="X49" s="122">
        <v>5676</v>
      </c>
      <c r="Y49" s="122">
        <v>1659</v>
      </c>
      <c r="Z49" s="122">
        <v>7335</v>
      </c>
      <c r="AA49" s="122">
        <v>2047</v>
      </c>
      <c r="AB49" s="122">
        <v>1344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38642</v>
      </c>
      <c r="F50" s="33">
        <v>0</v>
      </c>
      <c r="G50" s="33">
        <v>36497</v>
      </c>
      <c r="H50" s="33">
        <v>75139</v>
      </c>
      <c r="I50" s="33">
        <v>19177</v>
      </c>
      <c r="J50" s="33">
        <v>0</v>
      </c>
      <c r="K50" s="33">
        <v>32546</v>
      </c>
      <c r="L50" s="33">
        <v>51723</v>
      </c>
      <c r="M50" s="33">
        <v>19465</v>
      </c>
      <c r="N50" s="33">
        <v>0</v>
      </c>
      <c r="O50" s="33">
        <v>3951</v>
      </c>
      <c r="P50" s="33">
        <v>23416</v>
      </c>
      <c r="Q50" s="57">
        <v>0.6883642316240568</v>
      </c>
      <c r="R50" s="57">
        <v>0.49627348480927486</v>
      </c>
      <c r="S50" s="57" t="s">
        <v>9</v>
      </c>
      <c r="T50" s="57">
        <v>0.8917445269474203</v>
      </c>
      <c r="U50" s="122">
        <v>10364</v>
      </c>
      <c r="V50" s="122">
        <v>0</v>
      </c>
      <c r="W50" s="122">
        <v>0</v>
      </c>
      <c r="X50" s="122">
        <v>10364</v>
      </c>
      <c r="Y50" s="122">
        <v>3646</v>
      </c>
      <c r="Z50" s="122">
        <v>14010</v>
      </c>
      <c r="AA50" s="122">
        <v>4783</v>
      </c>
      <c r="AB50" s="122">
        <v>1453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887</v>
      </c>
      <c r="E51" s="33">
        <v>37426</v>
      </c>
      <c r="F51" s="33">
        <v>0</v>
      </c>
      <c r="G51" s="33">
        <v>41479</v>
      </c>
      <c r="H51" s="33">
        <v>78905</v>
      </c>
      <c r="I51" s="33">
        <v>19563</v>
      </c>
      <c r="J51" s="33">
        <v>0</v>
      </c>
      <c r="K51" s="33">
        <v>40827</v>
      </c>
      <c r="L51" s="33">
        <v>60390</v>
      </c>
      <c r="M51" s="33">
        <v>17863</v>
      </c>
      <c r="N51" s="33">
        <v>0</v>
      </c>
      <c r="O51" s="33">
        <v>652</v>
      </c>
      <c r="P51" s="33">
        <v>18515</v>
      </c>
      <c r="Q51" s="57">
        <v>0.7653507382295165</v>
      </c>
      <c r="R51" s="57">
        <v>0.5227114839950836</v>
      </c>
      <c r="S51" s="57" t="s">
        <v>9</v>
      </c>
      <c r="T51" s="57">
        <v>0.9842812025362232</v>
      </c>
      <c r="U51" s="122">
        <v>19202</v>
      </c>
      <c r="V51" s="122">
        <v>0</v>
      </c>
      <c r="W51" s="122">
        <v>0</v>
      </c>
      <c r="X51" s="122">
        <v>19202</v>
      </c>
      <c r="Y51" s="122">
        <v>3770</v>
      </c>
      <c r="Z51" s="122">
        <v>22972</v>
      </c>
      <c r="AA51" s="122">
        <v>2985</v>
      </c>
      <c r="AB51" s="122">
        <v>840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19141</v>
      </c>
      <c r="G52" s="33">
        <v>0</v>
      </c>
      <c r="H52" s="33">
        <v>19141</v>
      </c>
      <c r="I52" s="33">
        <v>0</v>
      </c>
      <c r="J52" s="33">
        <v>18723</v>
      </c>
      <c r="K52" s="33">
        <v>0</v>
      </c>
      <c r="L52" s="33">
        <v>18723</v>
      </c>
      <c r="M52" s="33">
        <v>0</v>
      </c>
      <c r="N52" s="33">
        <v>418</v>
      </c>
      <c r="O52" s="33">
        <v>0</v>
      </c>
      <c r="P52" s="33">
        <v>418</v>
      </c>
      <c r="Q52" s="57">
        <v>0.9781620604984066</v>
      </c>
      <c r="R52" s="57" t="s">
        <v>9</v>
      </c>
      <c r="S52" s="57">
        <v>0.9781620604984066</v>
      </c>
      <c r="T52" s="57" t="s">
        <v>9</v>
      </c>
      <c r="U52" s="122">
        <v>0</v>
      </c>
      <c r="V52" s="122">
        <v>27</v>
      </c>
      <c r="W52" s="122">
        <v>0</v>
      </c>
      <c r="X52" s="122">
        <v>27</v>
      </c>
      <c r="Y52" s="122">
        <v>626</v>
      </c>
      <c r="Z52" s="122">
        <v>653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6424</v>
      </c>
      <c r="H53" s="33">
        <v>6424</v>
      </c>
      <c r="I53" s="33">
        <v>0</v>
      </c>
      <c r="J53" s="33">
        <v>0</v>
      </c>
      <c r="K53" s="33">
        <v>6136</v>
      </c>
      <c r="L53" s="33">
        <v>6136</v>
      </c>
      <c r="M53" s="33">
        <v>0</v>
      </c>
      <c r="N53" s="33">
        <v>0</v>
      </c>
      <c r="O53" s="33">
        <v>288</v>
      </c>
      <c r="P53" s="33">
        <v>288</v>
      </c>
      <c r="Q53" s="57">
        <v>0.9551681195516812</v>
      </c>
      <c r="R53" s="57" t="s">
        <v>9</v>
      </c>
      <c r="S53" s="57" t="s">
        <v>9</v>
      </c>
      <c r="T53" s="57">
        <v>0.9551681195516812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26179</v>
      </c>
      <c r="F54" s="33">
        <v>1590</v>
      </c>
      <c r="G54" s="33">
        <v>20149</v>
      </c>
      <c r="H54" s="33">
        <v>47918</v>
      </c>
      <c r="I54" s="33">
        <v>14420</v>
      </c>
      <c r="J54" s="33">
        <v>1575</v>
      </c>
      <c r="K54" s="33">
        <v>17271</v>
      </c>
      <c r="L54" s="33">
        <v>33266</v>
      </c>
      <c r="M54" s="33">
        <v>11759</v>
      </c>
      <c r="N54" s="33">
        <v>15</v>
      </c>
      <c r="O54" s="33">
        <v>2878</v>
      </c>
      <c r="P54" s="33">
        <v>14652</v>
      </c>
      <c r="Q54" s="57">
        <v>0.6942276388830919</v>
      </c>
      <c r="R54" s="57">
        <v>0.5508231788838381</v>
      </c>
      <c r="S54" s="57">
        <v>0.9905660377358491</v>
      </c>
      <c r="T54" s="57">
        <v>0.8571641272519728</v>
      </c>
      <c r="U54" s="122">
        <v>4807</v>
      </c>
      <c r="V54" s="122">
        <v>0</v>
      </c>
      <c r="W54" s="122">
        <v>0</v>
      </c>
      <c r="X54" s="122">
        <v>4807</v>
      </c>
      <c r="Y54" s="122">
        <v>495</v>
      </c>
      <c r="Z54" s="122">
        <v>5302</v>
      </c>
      <c r="AA54" s="122">
        <v>3177</v>
      </c>
      <c r="AB54" s="122">
        <v>1590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48567</v>
      </c>
      <c r="F55" s="33">
        <v>0</v>
      </c>
      <c r="G55" s="33">
        <v>25593</v>
      </c>
      <c r="H55" s="33">
        <v>74160</v>
      </c>
      <c r="I55" s="33">
        <v>27077</v>
      </c>
      <c r="J55" s="33">
        <v>0</v>
      </c>
      <c r="K55" s="33">
        <v>24455</v>
      </c>
      <c r="L55" s="33">
        <v>51532</v>
      </c>
      <c r="M55" s="33">
        <v>21490</v>
      </c>
      <c r="N55" s="33">
        <v>0</v>
      </c>
      <c r="O55" s="33">
        <v>1138</v>
      </c>
      <c r="P55" s="33">
        <v>22628</v>
      </c>
      <c r="Q55" s="57">
        <v>0.6948759439050701</v>
      </c>
      <c r="R55" s="57">
        <v>0.5575184796260836</v>
      </c>
      <c r="S55" s="57" t="s">
        <v>9</v>
      </c>
      <c r="T55" s="57">
        <v>0.9555347165240495</v>
      </c>
      <c r="U55" s="122">
        <v>11866</v>
      </c>
      <c r="V55" s="122">
        <v>0</v>
      </c>
      <c r="W55" s="122">
        <v>0</v>
      </c>
      <c r="X55" s="122">
        <v>11866</v>
      </c>
      <c r="Y55" s="122">
        <v>1469</v>
      </c>
      <c r="Z55" s="122">
        <v>13335</v>
      </c>
      <c r="AA55" s="122">
        <v>5039</v>
      </c>
      <c r="AB55" s="122">
        <v>1659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92</v>
      </c>
      <c r="Z56" s="122">
        <v>92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27039</v>
      </c>
      <c r="F57" s="33">
        <v>0</v>
      </c>
      <c r="G57" s="33">
        <v>9420</v>
      </c>
      <c r="H57" s="33">
        <v>36459</v>
      </c>
      <c r="I57" s="33">
        <v>19298</v>
      </c>
      <c r="J57" s="33">
        <v>0</v>
      </c>
      <c r="K57" s="33">
        <v>9420</v>
      </c>
      <c r="L57" s="33">
        <v>28718</v>
      </c>
      <c r="M57" s="33">
        <v>7741</v>
      </c>
      <c r="N57" s="33">
        <v>0</v>
      </c>
      <c r="O57" s="33">
        <v>0</v>
      </c>
      <c r="P57" s="33">
        <v>7741</v>
      </c>
      <c r="Q57" s="57">
        <v>0.7876793110068845</v>
      </c>
      <c r="R57" s="57">
        <v>0.7137098265468398</v>
      </c>
      <c r="S57" s="57" t="s">
        <v>9</v>
      </c>
      <c r="T57" s="57">
        <v>1</v>
      </c>
      <c r="U57" s="122">
        <v>7050</v>
      </c>
      <c r="V57" s="122">
        <v>0</v>
      </c>
      <c r="W57" s="122">
        <v>0</v>
      </c>
      <c r="X57" s="122">
        <v>7050</v>
      </c>
      <c r="Y57" s="122">
        <v>2308</v>
      </c>
      <c r="Z57" s="122">
        <v>9358</v>
      </c>
      <c r="AA57" s="122">
        <v>3109</v>
      </c>
      <c r="AB57" s="122">
        <v>1511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17282</v>
      </c>
      <c r="F58" s="33">
        <v>0</v>
      </c>
      <c r="G58" s="33">
        <v>18527</v>
      </c>
      <c r="H58" s="33">
        <v>35809</v>
      </c>
      <c r="I58" s="33">
        <v>8260</v>
      </c>
      <c r="J58" s="33">
        <v>0</v>
      </c>
      <c r="K58" s="33">
        <v>17952</v>
      </c>
      <c r="L58" s="33">
        <v>26212</v>
      </c>
      <c r="M58" s="33">
        <v>9022</v>
      </c>
      <c r="N58" s="33">
        <v>0</v>
      </c>
      <c r="O58" s="33">
        <v>575</v>
      </c>
      <c r="P58" s="33">
        <v>9597</v>
      </c>
      <c r="Q58" s="57">
        <v>0.7319947499232037</v>
      </c>
      <c r="R58" s="57">
        <v>0.477953940516144</v>
      </c>
      <c r="S58" s="57" t="s">
        <v>9</v>
      </c>
      <c r="T58" s="57">
        <v>0.9689642143898095</v>
      </c>
      <c r="U58" s="122">
        <v>5219</v>
      </c>
      <c r="V58" s="122">
        <v>0</v>
      </c>
      <c r="W58" s="122">
        <v>0</v>
      </c>
      <c r="X58" s="122">
        <v>5219</v>
      </c>
      <c r="Y58" s="122">
        <v>1199</v>
      </c>
      <c r="Z58" s="122">
        <v>6418</v>
      </c>
      <c r="AA58" s="122">
        <v>1772</v>
      </c>
      <c r="AB58" s="122">
        <v>40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881</v>
      </c>
      <c r="E59" s="33">
        <v>0</v>
      </c>
      <c r="F59" s="33">
        <v>0</v>
      </c>
      <c r="G59" s="33">
        <v>2373</v>
      </c>
      <c r="H59" s="33">
        <v>2373</v>
      </c>
      <c r="I59" s="33">
        <v>0</v>
      </c>
      <c r="J59" s="33">
        <v>0</v>
      </c>
      <c r="K59" s="33">
        <v>2373</v>
      </c>
      <c r="L59" s="33">
        <v>2373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32" t="s">
        <v>235</v>
      </c>
      <c r="E60" s="33">
        <v>37786</v>
      </c>
      <c r="F60" s="33">
        <v>0</v>
      </c>
      <c r="G60" s="33">
        <v>0</v>
      </c>
      <c r="H60" s="33">
        <v>37786</v>
      </c>
      <c r="I60" s="33">
        <v>26102</v>
      </c>
      <c r="J60" s="33">
        <v>0</v>
      </c>
      <c r="K60" s="33">
        <v>0</v>
      </c>
      <c r="L60" s="33">
        <v>26102</v>
      </c>
      <c r="M60" s="33">
        <v>11684</v>
      </c>
      <c r="N60" s="33">
        <v>0</v>
      </c>
      <c r="O60" s="33">
        <v>0</v>
      </c>
      <c r="P60" s="33">
        <v>11684</v>
      </c>
      <c r="Q60" s="57">
        <v>0.6907849468056952</v>
      </c>
      <c r="R60" s="57">
        <v>0.6907849468056952</v>
      </c>
      <c r="S60" s="57" t="s">
        <v>9</v>
      </c>
      <c r="T60" s="57" t="s">
        <v>9</v>
      </c>
      <c r="U60" s="122">
        <v>4038</v>
      </c>
      <c r="V60" s="122">
        <v>0</v>
      </c>
      <c r="W60" s="122">
        <v>0</v>
      </c>
      <c r="X60" s="122">
        <v>4038</v>
      </c>
      <c r="Y60" s="122">
        <v>855</v>
      </c>
      <c r="Z60" s="122">
        <v>4893</v>
      </c>
      <c r="AA60" s="122">
        <v>975</v>
      </c>
      <c r="AB60" s="122">
        <v>92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877</v>
      </c>
      <c r="E61" s="33">
        <v>0</v>
      </c>
      <c r="F61" s="33">
        <v>0</v>
      </c>
      <c r="G61" s="33">
        <v>24198</v>
      </c>
      <c r="H61" s="33">
        <v>24198</v>
      </c>
      <c r="I61" s="33">
        <v>0</v>
      </c>
      <c r="J61" s="33">
        <v>0</v>
      </c>
      <c r="K61" s="33">
        <v>23228</v>
      </c>
      <c r="L61" s="33">
        <v>23228</v>
      </c>
      <c r="M61" s="33">
        <v>0</v>
      </c>
      <c r="N61" s="33">
        <v>0</v>
      </c>
      <c r="O61" s="33">
        <v>970</v>
      </c>
      <c r="P61" s="33">
        <v>970</v>
      </c>
      <c r="Q61" s="57">
        <v>0.9599140424828498</v>
      </c>
      <c r="R61" s="57" t="s">
        <v>9</v>
      </c>
      <c r="S61" s="57" t="s">
        <v>9</v>
      </c>
      <c r="T61" s="57">
        <v>0.9599140424828498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25909</v>
      </c>
      <c r="F62" s="33">
        <v>0</v>
      </c>
      <c r="G62" s="33">
        <v>0</v>
      </c>
      <c r="H62" s="33">
        <v>25909</v>
      </c>
      <c r="I62" s="33">
        <v>17063</v>
      </c>
      <c r="J62" s="33">
        <v>0</v>
      </c>
      <c r="K62" s="33">
        <v>0</v>
      </c>
      <c r="L62" s="33">
        <v>17063</v>
      </c>
      <c r="M62" s="33">
        <v>8846</v>
      </c>
      <c r="N62" s="33">
        <v>0</v>
      </c>
      <c r="O62" s="33">
        <v>0</v>
      </c>
      <c r="P62" s="33">
        <v>8846</v>
      </c>
      <c r="Q62" s="57">
        <v>0.6585742406113706</v>
      </c>
      <c r="R62" s="57">
        <v>0.6585742406113706</v>
      </c>
      <c r="S62" s="57" t="s">
        <v>9</v>
      </c>
      <c r="T62" s="57" t="s">
        <v>9</v>
      </c>
      <c r="U62" s="122">
        <v>2825</v>
      </c>
      <c r="V62" s="122">
        <v>0</v>
      </c>
      <c r="W62" s="122">
        <v>0</v>
      </c>
      <c r="X62" s="122">
        <v>2825</v>
      </c>
      <c r="Y62" s="122">
        <v>175</v>
      </c>
      <c r="Z62" s="122">
        <v>3000</v>
      </c>
      <c r="AA62" s="122">
        <v>1467</v>
      </c>
      <c r="AB62" s="122">
        <v>670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14871</v>
      </c>
      <c r="H63" s="33">
        <v>14871</v>
      </c>
      <c r="I63" s="33">
        <v>0</v>
      </c>
      <c r="J63" s="33">
        <v>0</v>
      </c>
      <c r="K63" s="33">
        <v>14871</v>
      </c>
      <c r="L63" s="33">
        <v>14871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5410</v>
      </c>
      <c r="H64" s="33">
        <v>5410</v>
      </c>
      <c r="I64" s="33">
        <v>0</v>
      </c>
      <c r="J64" s="33">
        <v>0</v>
      </c>
      <c r="K64" s="33">
        <v>5410</v>
      </c>
      <c r="L64" s="33">
        <v>5410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14634</v>
      </c>
      <c r="F65" s="33">
        <v>0</v>
      </c>
      <c r="G65" s="33">
        <v>0</v>
      </c>
      <c r="H65" s="33">
        <v>14634</v>
      </c>
      <c r="I65" s="33">
        <v>12387</v>
      </c>
      <c r="J65" s="33">
        <v>0</v>
      </c>
      <c r="K65" s="33">
        <v>0</v>
      </c>
      <c r="L65" s="33">
        <v>12387</v>
      </c>
      <c r="M65" s="33">
        <v>2247</v>
      </c>
      <c r="N65" s="33">
        <v>0</v>
      </c>
      <c r="O65" s="33">
        <v>0</v>
      </c>
      <c r="P65" s="33">
        <v>2247</v>
      </c>
      <c r="Q65" s="57">
        <v>0.8464534645346453</v>
      </c>
      <c r="R65" s="57">
        <v>0.8464534645346453</v>
      </c>
      <c r="S65" s="57" t="s">
        <v>9</v>
      </c>
      <c r="T65" s="57" t="s">
        <v>9</v>
      </c>
      <c r="U65" s="122">
        <v>2611</v>
      </c>
      <c r="V65" s="122">
        <v>0</v>
      </c>
      <c r="W65" s="122">
        <v>0</v>
      </c>
      <c r="X65" s="122">
        <v>2611</v>
      </c>
      <c r="Y65" s="122">
        <v>565</v>
      </c>
      <c r="Z65" s="122">
        <v>3176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17549</v>
      </c>
      <c r="F66" s="33">
        <v>0</v>
      </c>
      <c r="G66" s="33">
        <v>7811</v>
      </c>
      <c r="H66" s="33">
        <v>25360</v>
      </c>
      <c r="I66" s="33">
        <v>9818</v>
      </c>
      <c r="J66" s="33">
        <v>0</v>
      </c>
      <c r="K66" s="33">
        <v>7212</v>
      </c>
      <c r="L66" s="33">
        <v>17030</v>
      </c>
      <c r="M66" s="33">
        <v>7731</v>
      </c>
      <c r="N66" s="33">
        <v>0</v>
      </c>
      <c r="O66" s="33">
        <v>599</v>
      </c>
      <c r="P66" s="33">
        <v>8330</v>
      </c>
      <c r="Q66" s="57">
        <v>0.6715299684542587</v>
      </c>
      <c r="R66" s="57">
        <v>0.5594620776112599</v>
      </c>
      <c r="S66" s="57" t="s">
        <v>9</v>
      </c>
      <c r="T66" s="57">
        <v>0.9233132761490206</v>
      </c>
      <c r="U66" s="122">
        <v>7226</v>
      </c>
      <c r="V66" s="122">
        <v>0</v>
      </c>
      <c r="W66" s="122">
        <v>754</v>
      </c>
      <c r="X66" s="122">
        <v>7980</v>
      </c>
      <c r="Y66" s="122">
        <v>1710</v>
      </c>
      <c r="Z66" s="122">
        <v>9690</v>
      </c>
      <c r="AA66" s="122">
        <v>1808</v>
      </c>
      <c r="AB66" s="122">
        <v>106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26042</v>
      </c>
      <c r="H67" s="33">
        <v>26042</v>
      </c>
      <c r="I67" s="33">
        <v>0</v>
      </c>
      <c r="J67" s="33">
        <v>0</v>
      </c>
      <c r="K67" s="33">
        <v>25796</v>
      </c>
      <c r="L67" s="33">
        <v>25796</v>
      </c>
      <c r="M67" s="33">
        <v>0</v>
      </c>
      <c r="N67" s="33">
        <v>0</v>
      </c>
      <c r="O67" s="33">
        <v>246</v>
      </c>
      <c r="P67" s="33">
        <v>246</v>
      </c>
      <c r="Q67" s="57">
        <v>0.9905537209123724</v>
      </c>
      <c r="R67" s="57" t="s">
        <v>9</v>
      </c>
      <c r="S67" s="57" t="s">
        <v>9</v>
      </c>
      <c r="T67" s="57">
        <v>0.9905537209123724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908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23</v>
      </c>
      <c r="X68" s="122">
        <v>23</v>
      </c>
      <c r="Y68" s="122">
        <v>165</v>
      </c>
      <c r="Z68" s="122">
        <v>188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32" t="s">
        <v>256</v>
      </c>
      <c r="E69" s="33">
        <v>0</v>
      </c>
      <c r="F69" s="33">
        <v>0</v>
      </c>
      <c r="G69" s="33">
        <v>27884</v>
      </c>
      <c r="H69" s="33">
        <v>27884</v>
      </c>
      <c r="I69" s="33">
        <v>0</v>
      </c>
      <c r="J69" s="33">
        <v>0</v>
      </c>
      <c r="K69" s="33">
        <v>27879</v>
      </c>
      <c r="L69" s="33">
        <v>27879</v>
      </c>
      <c r="M69" s="33">
        <v>0</v>
      </c>
      <c r="N69" s="33">
        <v>0</v>
      </c>
      <c r="O69" s="33">
        <v>5</v>
      </c>
      <c r="P69" s="33">
        <v>5</v>
      </c>
      <c r="Q69" s="57">
        <v>0.9998206856978913</v>
      </c>
      <c r="R69" s="57" t="s">
        <v>9</v>
      </c>
      <c r="S69" s="57" t="s">
        <v>9</v>
      </c>
      <c r="T69" s="57">
        <v>0.9998206856978913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868</v>
      </c>
      <c r="E70" s="33">
        <v>0</v>
      </c>
      <c r="F70" s="33">
        <v>0</v>
      </c>
      <c r="G70" s="33">
        <v>6017</v>
      </c>
      <c r="H70" s="33">
        <v>6017</v>
      </c>
      <c r="I70" s="33">
        <v>0</v>
      </c>
      <c r="J70" s="33">
        <v>0</v>
      </c>
      <c r="K70" s="33">
        <v>6011</v>
      </c>
      <c r="L70" s="33">
        <v>6011</v>
      </c>
      <c r="M70" s="33">
        <v>0</v>
      </c>
      <c r="N70" s="33">
        <v>0</v>
      </c>
      <c r="O70" s="33">
        <v>6</v>
      </c>
      <c r="P70" s="33">
        <v>6</v>
      </c>
      <c r="Q70" s="57">
        <v>0.9990028253282367</v>
      </c>
      <c r="R70" s="57" t="s">
        <v>9</v>
      </c>
      <c r="S70" s="57" t="s">
        <v>9</v>
      </c>
      <c r="T70" s="57">
        <v>0.9990028253282367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5487</v>
      </c>
      <c r="H71" s="33">
        <v>5487</v>
      </c>
      <c r="I71" s="33">
        <v>0</v>
      </c>
      <c r="J71" s="33">
        <v>0</v>
      </c>
      <c r="K71" s="33">
        <v>5487</v>
      </c>
      <c r="L71" s="33">
        <v>5487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18759</v>
      </c>
      <c r="F72" s="33">
        <v>0</v>
      </c>
      <c r="G72" s="33">
        <v>5592</v>
      </c>
      <c r="H72" s="33">
        <v>24351</v>
      </c>
      <c r="I72" s="33">
        <v>13181</v>
      </c>
      <c r="J72" s="33">
        <v>0</v>
      </c>
      <c r="K72" s="33">
        <v>5510</v>
      </c>
      <c r="L72" s="33">
        <v>18691</v>
      </c>
      <c r="M72" s="33">
        <v>5578</v>
      </c>
      <c r="N72" s="33">
        <v>0</v>
      </c>
      <c r="O72" s="33">
        <v>82</v>
      </c>
      <c r="P72" s="33">
        <v>5660</v>
      </c>
      <c r="Q72" s="57">
        <v>0.7675660137160691</v>
      </c>
      <c r="R72" s="57">
        <v>0.7026493949570872</v>
      </c>
      <c r="S72" s="57" t="s">
        <v>9</v>
      </c>
      <c r="T72" s="57">
        <v>0.9853361945636624</v>
      </c>
      <c r="U72" s="122">
        <v>2813</v>
      </c>
      <c r="V72" s="122">
        <v>0</v>
      </c>
      <c r="W72" s="122">
        <v>0</v>
      </c>
      <c r="X72" s="122">
        <v>2813</v>
      </c>
      <c r="Y72" s="122">
        <v>71</v>
      </c>
      <c r="Z72" s="122">
        <v>2884</v>
      </c>
      <c r="AA72" s="122">
        <v>1890</v>
      </c>
      <c r="AB72" s="122">
        <v>1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27589</v>
      </c>
      <c r="F73" s="33">
        <v>0</v>
      </c>
      <c r="G73" s="33">
        <v>0</v>
      </c>
      <c r="H73" s="33">
        <v>27589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5788</v>
      </c>
      <c r="V73" s="122">
        <v>0</v>
      </c>
      <c r="W73" s="122">
        <v>0</v>
      </c>
      <c r="X73" s="122">
        <v>5788</v>
      </c>
      <c r="Y73" s="122">
        <v>465</v>
      </c>
      <c r="Z73" s="122">
        <v>6253</v>
      </c>
      <c r="AA73" s="122">
        <v>3438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1045</v>
      </c>
      <c r="H74" s="33">
        <v>1045</v>
      </c>
      <c r="I74" s="33">
        <v>0</v>
      </c>
      <c r="J74" s="33">
        <v>0</v>
      </c>
      <c r="K74" s="33">
        <v>1045</v>
      </c>
      <c r="L74" s="33">
        <v>1045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25198</v>
      </c>
      <c r="H75" s="33">
        <v>25198</v>
      </c>
      <c r="I75" s="33">
        <v>0</v>
      </c>
      <c r="J75" s="33">
        <v>0</v>
      </c>
      <c r="K75" s="33">
        <v>24252</v>
      </c>
      <c r="L75" s="33">
        <v>24252</v>
      </c>
      <c r="M75" s="33">
        <v>0</v>
      </c>
      <c r="N75" s="33">
        <v>0</v>
      </c>
      <c r="O75" s="33">
        <v>946</v>
      </c>
      <c r="P75" s="33">
        <v>946</v>
      </c>
      <c r="Q75" s="57">
        <v>0.962457337883959</v>
      </c>
      <c r="R75" s="57" t="s">
        <v>9</v>
      </c>
      <c r="S75" s="57" t="s">
        <v>9</v>
      </c>
      <c r="T75" s="57">
        <v>0.962457337883959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869</v>
      </c>
      <c r="E76" s="33">
        <v>0</v>
      </c>
      <c r="F76" s="33">
        <v>0</v>
      </c>
      <c r="G76" s="33">
        <v>5239</v>
      </c>
      <c r="H76" s="33">
        <v>5239</v>
      </c>
      <c r="I76" s="33">
        <v>0</v>
      </c>
      <c r="J76" s="33">
        <v>0</v>
      </c>
      <c r="K76" s="33">
        <v>5236</v>
      </c>
      <c r="L76" s="33">
        <v>5236</v>
      </c>
      <c r="M76" s="33">
        <v>0</v>
      </c>
      <c r="N76" s="33">
        <v>0</v>
      </c>
      <c r="O76" s="33">
        <v>3</v>
      </c>
      <c r="P76" s="33">
        <v>3</v>
      </c>
      <c r="Q76" s="57">
        <v>0.9994273716358084</v>
      </c>
      <c r="R76" s="57" t="s">
        <v>9</v>
      </c>
      <c r="S76" s="57" t="s">
        <v>9</v>
      </c>
      <c r="T76" s="57">
        <v>0.9994273716358084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17318</v>
      </c>
      <c r="H77" s="33">
        <v>17318</v>
      </c>
      <c r="I77" s="33">
        <v>0</v>
      </c>
      <c r="J77" s="33">
        <v>0</v>
      </c>
      <c r="K77" s="33">
        <v>17190</v>
      </c>
      <c r="L77" s="33">
        <v>17190</v>
      </c>
      <c r="M77" s="33">
        <v>0</v>
      </c>
      <c r="N77" s="33">
        <v>0</v>
      </c>
      <c r="O77" s="33">
        <v>128</v>
      </c>
      <c r="P77" s="33">
        <v>128</v>
      </c>
      <c r="Q77" s="57">
        <v>0.9926088462871001</v>
      </c>
      <c r="R77" s="57" t="s">
        <v>9</v>
      </c>
      <c r="S77" s="57" t="s">
        <v>9</v>
      </c>
      <c r="T77" s="57">
        <v>0.9926088462871001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870</v>
      </c>
      <c r="E78" s="33">
        <v>0</v>
      </c>
      <c r="F78" s="33">
        <v>0</v>
      </c>
      <c r="G78" s="33">
        <v>1562</v>
      </c>
      <c r="H78" s="33">
        <v>1562</v>
      </c>
      <c r="I78" s="33">
        <v>0</v>
      </c>
      <c r="J78" s="33">
        <v>0</v>
      </c>
      <c r="K78" s="33">
        <v>1562</v>
      </c>
      <c r="L78" s="33">
        <v>1562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1002</v>
      </c>
      <c r="H79" s="33">
        <v>1002</v>
      </c>
      <c r="I79" s="33">
        <v>0</v>
      </c>
      <c r="J79" s="33">
        <v>0</v>
      </c>
      <c r="K79" s="33">
        <v>1002</v>
      </c>
      <c r="L79" s="33">
        <v>1002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871</v>
      </c>
      <c r="E80" s="33">
        <v>0</v>
      </c>
      <c r="F80" s="33">
        <v>0</v>
      </c>
      <c r="G80" s="33">
        <v>1222</v>
      </c>
      <c r="H80" s="33">
        <v>1222</v>
      </c>
      <c r="I80" s="33">
        <v>0</v>
      </c>
      <c r="J80" s="33">
        <v>0</v>
      </c>
      <c r="K80" s="33">
        <v>1222</v>
      </c>
      <c r="L80" s="33">
        <v>1222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26093</v>
      </c>
      <c r="F81" s="33">
        <v>2032</v>
      </c>
      <c r="G81" s="33">
        <v>6062</v>
      </c>
      <c r="H81" s="33">
        <v>34187</v>
      </c>
      <c r="I81" s="33">
        <v>15336</v>
      </c>
      <c r="J81" s="33">
        <v>1984</v>
      </c>
      <c r="K81" s="33">
        <v>5850</v>
      </c>
      <c r="L81" s="33">
        <v>23170</v>
      </c>
      <c r="M81" s="33">
        <v>10757</v>
      </c>
      <c r="N81" s="33">
        <v>48</v>
      </c>
      <c r="O81" s="33">
        <v>212</v>
      </c>
      <c r="P81" s="33">
        <v>11017</v>
      </c>
      <c r="Q81" s="57">
        <v>0.6777430017258022</v>
      </c>
      <c r="R81" s="57">
        <v>0.5877438393438853</v>
      </c>
      <c r="S81" s="57">
        <v>0.9763779527559056</v>
      </c>
      <c r="T81" s="57">
        <v>0.9650280435499835</v>
      </c>
      <c r="U81" s="122">
        <v>5112</v>
      </c>
      <c r="V81" s="122">
        <v>0</v>
      </c>
      <c r="W81" s="122">
        <v>0</v>
      </c>
      <c r="X81" s="122">
        <v>5112</v>
      </c>
      <c r="Y81" s="122">
        <v>3872</v>
      </c>
      <c r="Z81" s="122">
        <v>8984</v>
      </c>
      <c r="AA81" s="122">
        <v>3107</v>
      </c>
      <c r="AB81" s="122">
        <v>2143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15434</v>
      </c>
      <c r="H82" s="33">
        <v>15434</v>
      </c>
      <c r="I82" s="33">
        <v>0</v>
      </c>
      <c r="J82" s="33">
        <v>0</v>
      </c>
      <c r="K82" s="33">
        <v>14515</v>
      </c>
      <c r="L82" s="33">
        <v>14515</v>
      </c>
      <c r="M82" s="33">
        <v>0</v>
      </c>
      <c r="N82" s="33">
        <v>0</v>
      </c>
      <c r="O82" s="33">
        <v>919</v>
      </c>
      <c r="P82" s="33">
        <v>919</v>
      </c>
      <c r="Q82" s="57">
        <v>0.940456135804069</v>
      </c>
      <c r="R82" s="57" t="s">
        <v>9</v>
      </c>
      <c r="S82" s="57" t="s">
        <v>9</v>
      </c>
      <c r="T82" s="57">
        <v>0.940456135804069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46851</v>
      </c>
      <c r="F83" s="33">
        <v>5824</v>
      </c>
      <c r="G83" s="33">
        <v>853</v>
      </c>
      <c r="H83" s="33">
        <v>53528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11559</v>
      </c>
      <c r="V83" s="122">
        <v>0</v>
      </c>
      <c r="W83" s="122">
        <v>0</v>
      </c>
      <c r="X83" s="122">
        <v>11559</v>
      </c>
      <c r="Y83" s="122">
        <v>9623</v>
      </c>
      <c r="Z83" s="122">
        <v>21182</v>
      </c>
      <c r="AA83" s="122">
        <v>5391</v>
      </c>
      <c r="AB83" s="122">
        <v>1861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872</v>
      </c>
      <c r="E84" s="33">
        <v>0</v>
      </c>
      <c r="F84" s="33">
        <v>0</v>
      </c>
      <c r="G84" s="33">
        <v>7204</v>
      </c>
      <c r="H84" s="33">
        <v>7204</v>
      </c>
      <c r="I84" s="33">
        <v>0</v>
      </c>
      <c r="J84" s="33">
        <v>0</v>
      </c>
      <c r="K84" s="33">
        <v>7204</v>
      </c>
      <c r="L84" s="33">
        <v>7204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873</v>
      </c>
      <c r="E85" s="33">
        <v>0</v>
      </c>
      <c r="F85" s="33">
        <v>0</v>
      </c>
      <c r="G85" s="33">
        <v>1160</v>
      </c>
      <c r="H85" s="33">
        <v>1160</v>
      </c>
      <c r="I85" s="33">
        <v>0</v>
      </c>
      <c r="J85" s="33">
        <v>0</v>
      </c>
      <c r="K85" s="33">
        <v>1160</v>
      </c>
      <c r="L85" s="33">
        <v>1160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44533</v>
      </c>
      <c r="F86" s="33">
        <v>3963</v>
      </c>
      <c r="G86" s="33">
        <v>29568</v>
      </c>
      <c r="H86" s="33">
        <v>78064</v>
      </c>
      <c r="I86" s="33">
        <v>24806</v>
      </c>
      <c r="J86" s="33">
        <v>3441</v>
      </c>
      <c r="K86" s="33">
        <v>28583</v>
      </c>
      <c r="L86" s="33">
        <v>56830</v>
      </c>
      <c r="M86" s="33">
        <v>19727</v>
      </c>
      <c r="N86" s="33">
        <v>522</v>
      </c>
      <c r="O86" s="33">
        <v>985</v>
      </c>
      <c r="P86" s="33">
        <v>21234</v>
      </c>
      <c r="Q86" s="57">
        <v>0.7279924164787867</v>
      </c>
      <c r="R86" s="57">
        <v>0.5570251274335886</v>
      </c>
      <c r="S86" s="57">
        <v>0.8682816048448145</v>
      </c>
      <c r="T86" s="57">
        <v>0.9666869588744589</v>
      </c>
      <c r="U86" s="122">
        <v>8792</v>
      </c>
      <c r="V86" s="122">
        <v>0</v>
      </c>
      <c r="W86" s="122">
        <v>0</v>
      </c>
      <c r="X86" s="122">
        <v>8792</v>
      </c>
      <c r="Y86" s="122">
        <v>1391</v>
      </c>
      <c r="Z86" s="122">
        <v>10183</v>
      </c>
      <c r="AA86" s="122">
        <v>3537</v>
      </c>
      <c r="AB86" s="122">
        <v>110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30306</v>
      </c>
      <c r="F87" s="33">
        <v>0</v>
      </c>
      <c r="G87" s="33">
        <v>15884</v>
      </c>
      <c r="H87" s="33">
        <v>46190</v>
      </c>
      <c r="I87" s="33">
        <v>19264</v>
      </c>
      <c r="J87" s="33">
        <v>0</v>
      </c>
      <c r="K87" s="33">
        <v>15003</v>
      </c>
      <c r="L87" s="33">
        <v>34267</v>
      </c>
      <c r="M87" s="33">
        <v>11042</v>
      </c>
      <c r="N87" s="33">
        <v>0</v>
      </c>
      <c r="O87" s="33">
        <v>881</v>
      </c>
      <c r="P87" s="33">
        <v>11923</v>
      </c>
      <c r="Q87" s="57">
        <v>0.7418705347477809</v>
      </c>
      <c r="R87" s="57">
        <v>0.6356497063287798</v>
      </c>
      <c r="S87" s="57" t="s">
        <v>9</v>
      </c>
      <c r="T87" s="57">
        <v>0.9445353815159909</v>
      </c>
      <c r="U87" s="122">
        <v>9532</v>
      </c>
      <c r="V87" s="122">
        <v>0</v>
      </c>
      <c r="W87" s="122">
        <v>0</v>
      </c>
      <c r="X87" s="122">
        <v>9532</v>
      </c>
      <c r="Y87" s="122">
        <v>1080</v>
      </c>
      <c r="Z87" s="122">
        <v>10612</v>
      </c>
      <c r="AA87" s="122">
        <v>2274</v>
      </c>
      <c r="AB87" s="122">
        <v>244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10292</v>
      </c>
      <c r="H88" s="33">
        <v>10292</v>
      </c>
      <c r="I88" s="33">
        <v>0</v>
      </c>
      <c r="J88" s="33">
        <v>0</v>
      </c>
      <c r="K88" s="33">
        <v>10259</v>
      </c>
      <c r="L88" s="33">
        <v>10259</v>
      </c>
      <c r="M88" s="33">
        <v>0</v>
      </c>
      <c r="N88" s="33">
        <v>0</v>
      </c>
      <c r="O88" s="33">
        <v>33</v>
      </c>
      <c r="P88" s="33">
        <v>33</v>
      </c>
      <c r="Q88" s="57">
        <v>0.9967936261173728</v>
      </c>
      <c r="R88" s="57" t="s">
        <v>9</v>
      </c>
      <c r="S88" s="57" t="s">
        <v>9</v>
      </c>
      <c r="T88" s="57">
        <v>0.9967936261173728</v>
      </c>
      <c r="U88" s="122">
        <v>0</v>
      </c>
      <c r="V88" s="122">
        <v>0</v>
      </c>
      <c r="W88" s="122">
        <v>0</v>
      </c>
      <c r="X88" s="122">
        <v>0</v>
      </c>
      <c r="Y88" s="122">
        <v>7</v>
      </c>
      <c r="Z88" s="122">
        <v>7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1793</v>
      </c>
      <c r="H89" s="33">
        <v>1793</v>
      </c>
      <c r="I89" s="33">
        <v>0</v>
      </c>
      <c r="J89" s="33">
        <v>0</v>
      </c>
      <c r="K89" s="33">
        <v>1793</v>
      </c>
      <c r="L89" s="33">
        <v>1793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27</v>
      </c>
      <c r="Z89" s="122">
        <v>27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24488</v>
      </c>
      <c r="H90" s="33">
        <v>24488</v>
      </c>
      <c r="I90" s="33">
        <v>0</v>
      </c>
      <c r="J90" s="33">
        <v>0</v>
      </c>
      <c r="K90" s="33">
        <v>24488</v>
      </c>
      <c r="L90" s="33">
        <v>24488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895</v>
      </c>
      <c r="E91" s="33">
        <v>21927</v>
      </c>
      <c r="F91" s="33">
        <v>0</v>
      </c>
      <c r="G91" s="33">
        <v>1184</v>
      </c>
      <c r="H91" s="33">
        <v>23111</v>
      </c>
      <c r="I91" s="33">
        <v>16708</v>
      </c>
      <c r="J91" s="33">
        <v>0</v>
      </c>
      <c r="K91" s="33">
        <v>1184</v>
      </c>
      <c r="L91" s="33">
        <v>17892</v>
      </c>
      <c r="M91" s="33">
        <v>5219</v>
      </c>
      <c r="N91" s="33">
        <v>0</v>
      </c>
      <c r="O91" s="33">
        <v>0</v>
      </c>
      <c r="P91" s="33">
        <v>5219</v>
      </c>
      <c r="Q91" s="57">
        <v>0.7741767989269179</v>
      </c>
      <c r="R91" s="57">
        <v>0.7619829434031103</v>
      </c>
      <c r="S91" s="57" t="s">
        <v>9</v>
      </c>
      <c r="T91" s="57">
        <v>1</v>
      </c>
      <c r="U91" s="122">
        <v>5868</v>
      </c>
      <c r="V91" s="122">
        <v>0</v>
      </c>
      <c r="W91" s="122">
        <v>0</v>
      </c>
      <c r="X91" s="122">
        <v>5868</v>
      </c>
      <c r="Y91" s="122">
        <v>1789</v>
      </c>
      <c r="Z91" s="122">
        <v>7657</v>
      </c>
      <c r="AA91" s="122">
        <v>522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12007</v>
      </c>
      <c r="H92" s="33">
        <v>12007</v>
      </c>
      <c r="I92" s="33">
        <v>0</v>
      </c>
      <c r="J92" s="33">
        <v>0</v>
      </c>
      <c r="K92" s="33">
        <v>12007</v>
      </c>
      <c r="L92" s="33">
        <v>12007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28155</v>
      </c>
      <c r="F93" s="33">
        <v>0</v>
      </c>
      <c r="G93" s="33">
        <v>18163</v>
      </c>
      <c r="H93" s="33">
        <v>46318</v>
      </c>
      <c r="I93" s="33">
        <v>16649</v>
      </c>
      <c r="J93" s="33">
        <v>0</v>
      </c>
      <c r="K93" s="33">
        <v>17437</v>
      </c>
      <c r="L93" s="33">
        <v>34086</v>
      </c>
      <c r="M93" s="33">
        <v>11506</v>
      </c>
      <c r="N93" s="33">
        <v>0</v>
      </c>
      <c r="O93" s="33">
        <v>726</v>
      </c>
      <c r="P93" s="33">
        <v>12232</v>
      </c>
      <c r="Q93" s="57">
        <v>0.7359126041711646</v>
      </c>
      <c r="R93" s="57">
        <v>0.5913336885100338</v>
      </c>
      <c r="S93" s="57" t="s">
        <v>9</v>
      </c>
      <c r="T93" s="57">
        <v>0.9600286296316688</v>
      </c>
      <c r="U93" s="122">
        <v>10353</v>
      </c>
      <c r="V93" s="122">
        <v>0</v>
      </c>
      <c r="W93" s="122">
        <v>0</v>
      </c>
      <c r="X93" s="122">
        <v>10353</v>
      </c>
      <c r="Y93" s="122">
        <v>5127</v>
      </c>
      <c r="Z93" s="122">
        <v>15480</v>
      </c>
      <c r="AA93" s="122">
        <v>2048</v>
      </c>
      <c r="AB93" s="122">
        <v>51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897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76</v>
      </c>
      <c r="Z94" s="122">
        <v>76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38742</v>
      </c>
      <c r="F95" s="33">
        <v>0</v>
      </c>
      <c r="G95" s="33">
        <v>22083</v>
      </c>
      <c r="H95" s="33">
        <v>60825</v>
      </c>
      <c r="I95" s="33">
        <v>26561</v>
      </c>
      <c r="J95" s="33">
        <v>0</v>
      </c>
      <c r="K95" s="33">
        <v>21283</v>
      </c>
      <c r="L95" s="33">
        <v>47844</v>
      </c>
      <c r="M95" s="33">
        <v>12181</v>
      </c>
      <c r="N95" s="33">
        <v>0</v>
      </c>
      <c r="O95" s="33">
        <v>800</v>
      </c>
      <c r="P95" s="33">
        <v>12981</v>
      </c>
      <c r="Q95" s="57">
        <v>0.7865844636251541</v>
      </c>
      <c r="R95" s="57">
        <v>0.6855867017706881</v>
      </c>
      <c r="S95" s="57" t="s">
        <v>9</v>
      </c>
      <c r="T95" s="57">
        <v>0.9637730380835937</v>
      </c>
      <c r="U95" s="122">
        <v>17995</v>
      </c>
      <c r="V95" s="122">
        <v>0</v>
      </c>
      <c r="W95" s="122">
        <v>0</v>
      </c>
      <c r="X95" s="122">
        <v>17995</v>
      </c>
      <c r="Y95" s="122">
        <v>2547</v>
      </c>
      <c r="Z95" s="122">
        <v>20542</v>
      </c>
      <c r="AA95" s="122">
        <v>2083</v>
      </c>
      <c r="AB95" s="122">
        <v>94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906</v>
      </c>
      <c r="E96" s="33">
        <v>31863</v>
      </c>
      <c r="F96" s="33">
        <v>0</v>
      </c>
      <c r="G96" s="33">
        <v>7090</v>
      </c>
      <c r="H96" s="33">
        <v>38953</v>
      </c>
      <c r="I96" s="33">
        <v>14916</v>
      </c>
      <c r="J96" s="33">
        <v>0</v>
      </c>
      <c r="K96" s="33">
        <v>6272</v>
      </c>
      <c r="L96" s="33">
        <v>21188</v>
      </c>
      <c r="M96" s="33">
        <v>16947</v>
      </c>
      <c r="N96" s="33">
        <v>0</v>
      </c>
      <c r="O96" s="33">
        <v>818</v>
      </c>
      <c r="P96" s="33">
        <v>17765</v>
      </c>
      <c r="Q96" s="57">
        <v>0.5439375657844069</v>
      </c>
      <c r="R96" s="57">
        <v>0.46812917804349874</v>
      </c>
      <c r="S96" s="57" t="s">
        <v>9</v>
      </c>
      <c r="T96" s="57">
        <v>0.8846262341325811</v>
      </c>
      <c r="U96" s="122">
        <v>7819</v>
      </c>
      <c r="V96" s="122">
        <v>0</v>
      </c>
      <c r="W96" s="122">
        <v>135</v>
      </c>
      <c r="X96" s="122">
        <v>7954</v>
      </c>
      <c r="Y96" s="122">
        <v>6151</v>
      </c>
      <c r="Z96" s="122">
        <v>14105</v>
      </c>
      <c r="AA96" s="122">
        <v>3295</v>
      </c>
      <c r="AB96" s="122">
        <v>1578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36366</v>
      </c>
      <c r="F97" s="33">
        <v>0</v>
      </c>
      <c r="G97" s="33">
        <v>17647</v>
      </c>
      <c r="H97" s="33">
        <v>54013</v>
      </c>
      <c r="I97" s="33">
        <v>16475</v>
      </c>
      <c r="J97" s="33">
        <v>0</v>
      </c>
      <c r="K97" s="33">
        <v>14621</v>
      </c>
      <c r="L97" s="33">
        <v>31096</v>
      </c>
      <c r="M97" s="33">
        <v>19891</v>
      </c>
      <c r="N97" s="33">
        <v>0</v>
      </c>
      <c r="O97" s="33">
        <v>3026</v>
      </c>
      <c r="P97" s="33">
        <v>22917</v>
      </c>
      <c r="Q97" s="57">
        <v>0.5757132542165775</v>
      </c>
      <c r="R97" s="57">
        <v>0.45303305285156464</v>
      </c>
      <c r="S97" s="57" t="s">
        <v>9</v>
      </c>
      <c r="T97" s="57">
        <v>0.8285260950869836</v>
      </c>
      <c r="U97" s="122">
        <v>11795</v>
      </c>
      <c r="V97" s="122">
        <v>0</v>
      </c>
      <c r="W97" s="122">
        <v>0</v>
      </c>
      <c r="X97" s="122">
        <v>11795</v>
      </c>
      <c r="Y97" s="122">
        <v>3375</v>
      </c>
      <c r="Z97" s="122">
        <v>15170</v>
      </c>
      <c r="AA97" s="122">
        <v>5055</v>
      </c>
      <c r="AB97" s="122">
        <v>2165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97343</v>
      </c>
      <c r="F98" s="33">
        <v>0</v>
      </c>
      <c r="G98" s="33">
        <v>118</v>
      </c>
      <c r="H98" s="33">
        <v>97461</v>
      </c>
      <c r="I98" s="33">
        <v>52263</v>
      </c>
      <c r="J98" s="33">
        <v>0</v>
      </c>
      <c r="K98" s="33">
        <v>116</v>
      </c>
      <c r="L98" s="33">
        <v>52379</v>
      </c>
      <c r="M98" s="33">
        <v>45080</v>
      </c>
      <c r="N98" s="33">
        <v>0</v>
      </c>
      <c r="O98" s="33">
        <v>2</v>
      </c>
      <c r="P98" s="33">
        <v>45082</v>
      </c>
      <c r="Q98" s="57">
        <v>0.537435487015319</v>
      </c>
      <c r="R98" s="57">
        <v>0.5368953083426646</v>
      </c>
      <c r="S98" s="57" t="s">
        <v>9</v>
      </c>
      <c r="T98" s="57">
        <v>0.9830508474576272</v>
      </c>
      <c r="U98" s="122">
        <v>30420</v>
      </c>
      <c r="V98" s="122">
        <v>0</v>
      </c>
      <c r="W98" s="122">
        <v>1</v>
      </c>
      <c r="X98" s="122">
        <v>30421</v>
      </c>
      <c r="Y98" s="122">
        <v>14238</v>
      </c>
      <c r="Z98" s="122">
        <v>44659</v>
      </c>
      <c r="AA98" s="122">
        <v>13603</v>
      </c>
      <c r="AB98" s="122">
        <v>3128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33996</v>
      </c>
      <c r="F99" s="33">
        <v>5203</v>
      </c>
      <c r="G99" s="33">
        <v>22201</v>
      </c>
      <c r="H99" s="33">
        <v>61400</v>
      </c>
      <c r="I99" s="33">
        <v>18801</v>
      </c>
      <c r="J99" s="33">
        <v>4783</v>
      </c>
      <c r="K99" s="33">
        <v>21794</v>
      </c>
      <c r="L99" s="33">
        <v>45378</v>
      </c>
      <c r="M99" s="33">
        <v>15195</v>
      </c>
      <c r="N99" s="33">
        <v>420</v>
      </c>
      <c r="O99" s="33">
        <v>407</v>
      </c>
      <c r="P99" s="33">
        <v>16022</v>
      </c>
      <c r="Q99" s="57">
        <v>0.7390553745928339</v>
      </c>
      <c r="R99" s="57">
        <v>0.5530356512530886</v>
      </c>
      <c r="S99" s="57">
        <v>0.919277339996156</v>
      </c>
      <c r="T99" s="57">
        <v>0.9816674924552948</v>
      </c>
      <c r="U99" s="122">
        <v>8487</v>
      </c>
      <c r="V99" s="122">
        <v>243</v>
      </c>
      <c r="W99" s="122">
        <v>181</v>
      </c>
      <c r="X99" s="122">
        <v>8911</v>
      </c>
      <c r="Y99" s="122">
        <v>4446</v>
      </c>
      <c r="Z99" s="122">
        <v>13357</v>
      </c>
      <c r="AA99" s="122">
        <v>1146</v>
      </c>
      <c r="AB99" s="122">
        <v>11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899</v>
      </c>
      <c r="E100" s="33">
        <v>46471</v>
      </c>
      <c r="F100" s="33">
        <v>0</v>
      </c>
      <c r="G100" s="33">
        <v>41371</v>
      </c>
      <c r="H100" s="33">
        <v>87842</v>
      </c>
      <c r="I100" s="33">
        <v>21388</v>
      </c>
      <c r="J100" s="33">
        <v>0</v>
      </c>
      <c r="K100" s="33">
        <v>37999</v>
      </c>
      <c r="L100" s="33">
        <v>59387</v>
      </c>
      <c r="M100" s="33">
        <v>25083</v>
      </c>
      <c r="N100" s="33">
        <v>0</v>
      </c>
      <c r="O100" s="33">
        <v>3372</v>
      </c>
      <c r="P100" s="33">
        <v>28455</v>
      </c>
      <c r="Q100" s="57">
        <v>0.676066118713144</v>
      </c>
      <c r="R100" s="57">
        <v>0.4602440231542252</v>
      </c>
      <c r="S100" s="57" t="s">
        <v>9</v>
      </c>
      <c r="T100" s="57">
        <v>0.9184936308041866</v>
      </c>
      <c r="U100" s="122">
        <v>12064</v>
      </c>
      <c r="V100" s="122">
        <v>0</v>
      </c>
      <c r="W100" s="122">
        <v>517</v>
      </c>
      <c r="X100" s="122">
        <v>12581</v>
      </c>
      <c r="Y100" s="122">
        <v>6238</v>
      </c>
      <c r="Z100" s="122">
        <v>18819</v>
      </c>
      <c r="AA100" s="122">
        <v>3886</v>
      </c>
      <c r="AB100" s="122">
        <v>882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60415</v>
      </c>
      <c r="F101" s="33">
        <v>5512</v>
      </c>
      <c r="G101" s="33">
        <v>0</v>
      </c>
      <c r="H101" s="33">
        <v>65927</v>
      </c>
      <c r="I101" s="33">
        <v>32805</v>
      </c>
      <c r="J101" s="33">
        <v>5200</v>
      </c>
      <c r="K101" s="33">
        <v>0</v>
      </c>
      <c r="L101" s="33">
        <v>38005</v>
      </c>
      <c r="M101" s="33">
        <v>27610</v>
      </c>
      <c r="N101" s="33">
        <v>312</v>
      </c>
      <c r="O101" s="33">
        <v>0</v>
      </c>
      <c r="P101" s="33">
        <v>27922</v>
      </c>
      <c r="Q101" s="57">
        <v>0.5764709451362872</v>
      </c>
      <c r="R101" s="57">
        <v>0.5429942894976413</v>
      </c>
      <c r="S101" s="57">
        <v>0.9433962264150944</v>
      </c>
      <c r="T101" s="57" t="s">
        <v>9</v>
      </c>
      <c r="U101" s="122">
        <v>14856</v>
      </c>
      <c r="V101" s="122">
        <v>13</v>
      </c>
      <c r="W101" s="122">
        <v>0</v>
      </c>
      <c r="X101" s="122">
        <v>14869</v>
      </c>
      <c r="Y101" s="122">
        <v>9569</v>
      </c>
      <c r="Z101" s="122">
        <v>24438</v>
      </c>
      <c r="AA101" s="122">
        <v>7132</v>
      </c>
      <c r="AB101" s="122">
        <v>2916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41751</v>
      </c>
      <c r="F102" s="33">
        <v>1409</v>
      </c>
      <c r="G102" s="33">
        <v>24588</v>
      </c>
      <c r="H102" s="33">
        <v>67748</v>
      </c>
      <c r="I102" s="33">
        <v>21708</v>
      </c>
      <c r="J102" s="33">
        <v>1409</v>
      </c>
      <c r="K102" s="33">
        <v>23897</v>
      </c>
      <c r="L102" s="33">
        <v>47014</v>
      </c>
      <c r="M102" s="33">
        <v>20043</v>
      </c>
      <c r="N102" s="33">
        <v>0</v>
      </c>
      <c r="O102" s="33">
        <v>691</v>
      </c>
      <c r="P102" s="33">
        <v>20734</v>
      </c>
      <c r="Q102" s="57">
        <v>0.6939540650646514</v>
      </c>
      <c r="R102" s="57">
        <v>0.5199396421642596</v>
      </c>
      <c r="S102" s="57">
        <v>1</v>
      </c>
      <c r="T102" s="57">
        <v>0.9718968602570359</v>
      </c>
      <c r="U102" s="122">
        <v>16929</v>
      </c>
      <c r="V102" s="122">
        <v>0</v>
      </c>
      <c r="W102" s="122">
        <v>0</v>
      </c>
      <c r="X102" s="122">
        <v>16929</v>
      </c>
      <c r="Y102" s="122">
        <v>8119</v>
      </c>
      <c r="Z102" s="122">
        <v>25048</v>
      </c>
      <c r="AA102" s="122">
        <v>5230</v>
      </c>
      <c r="AB102" s="122">
        <v>1647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23815</v>
      </c>
      <c r="F103" s="33">
        <v>0</v>
      </c>
      <c r="G103" s="33">
        <v>13055</v>
      </c>
      <c r="H103" s="33">
        <v>36870</v>
      </c>
      <c r="I103" s="33">
        <v>15829</v>
      </c>
      <c r="J103" s="33">
        <v>0</v>
      </c>
      <c r="K103" s="33">
        <v>12790</v>
      </c>
      <c r="L103" s="33">
        <v>28619</v>
      </c>
      <c r="M103" s="33">
        <v>7986</v>
      </c>
      <c r="N103" s="33">
        <v>0</v>
      </c>
      <c r="O103" s="33">
        <v>265</v>
      </c>
      <c r="P103" s="33">
        <v>8251</v>
      </c>
      <c r="Q103" s="57">
        <v>0.7762137238947654</v>
      </c>
      <c r="R103" s="57">
        <v>0.6646651270207852</v>
      </c>
      <c r="S103" s="57" t="s">
        <v>9</v>
      </c>
      <c r="T103" s="57">
        <v>0.9797012638835695</v>
      </c>
      <c r="U103" s="122">
        <v>9121</v>
      </c>
      <c r="V103" s="122">
        <v>0</v>
      </c>
      <c r="W103" s="122">
        <v>0</v>
      </c>
      <c r="X103" s="122">
        <v>9121</v>
      </c>
      <c r="Y103" s="122">
        <v>2116</v>
      </c>
      <c r="Z103" s="122">
        <v>11237</v>
      </c>
      <c r="AA103" s="122">
        <v>1971</v>
      </c>
      <c r="AB103" s="122">
        <v>83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36394</v>
      </c>
      <c r="F104" s="33">
        <v>0</v>
      </c>
      <c r="G104" s="33">
        <v>18203</v>
      </c>
      <c r="H104" s="33">
        <v>54597</v>
      </c>
      <c r="I104" s="33">
        <v>18325</v>
      </c>
      <c r="J104" s="33">
        <v>0</v>
      </c>
      <c r="K104" s="33">
        <v>18160</v>
      </c>
      <c r="L104" s="33">
        <v>36485</v>
      </c>
      <c r="M104" s="33">
        <v>18069</v>
      </c>
      <c r="N104" s="33">
        <v>0</v>
      </c>
      <c r="O104" s="33">
        <v>43</v>
      </c>
      <c r="P104" s="33">
        <v>18112</v>
      </c>
      <c r="Q104" s="57">
        <v>0.6682601608146967</v>
      </c>
      <c r="R104" s="57">
        <v>0.5035170632521844</v>
      </c>
      <c r="S104" s="57" t="s">
        <v>9</v>
      </c>
      <c r="T104" s="57">
        <v>0.997637752018898</v>
      </c>
      <c r="U104" s="122">
        <v>9608</v>
      </c>
      <c r="V104" s="122">
        <v>0</v>
      </c>
      <c r="W104" s="122">
        <v>0</v>
      </c>
      <c r="X104" s="122">
        <v>9608</v>
      </c>
      <c r="Y104" s="122">
        <v>3683</v>
      </c>
      <c r="Z104" s="122">
        <v>13291</v>
      </c>
      <c r="AA104" s="122">
        <v>3698</v>
      </c>
      <c r="AB104" s="122">
        <v>890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17410</v>
      </c>
      <c r="F105" s="33">
        <v>0</v>
      </c>
      <c r="G105" s="33">
        <v>0</v>
      </c>
      <c r="H105" s="33">
        <v>17410</v>
      </c>
      <c r="I105" s="33">
        <v>10244</v>
      </c>
      <c r="J105" s="33">
        <v>0</v>
      </c>
      <c r="K105" s="33">
        <v>0</v>
      </c>
      <c r="L105" s="33">
        <v>10244</v>
      </c>
      <c r="M105" s="33">
        <v>7166</v>
      </c>
      <c r="N105" s="33">
        <v>0</v>
      </c>
      <c r="O105" s="33">
        <v>0</v>
      </c>
      <c r="P105" s="33">
        <v>7166</v>
      </c>
      <c r="Q105" s="57">
        <v>0.5883974727168294</v>
      </c>
      <c r="R105" s="57">
        <v>0.5883974727168294</v>
      </c>
      <c r="S105" s="57" t="s">
        <v>9</v>
      </c>
      <c r="T105" s="57" t="s">
        <v>9</v>
      </c>
      <c r="U105" s="122">
        <v>4698</v>
      </c>
      <c r="V105" s="122">
        <v>0</v>
      </c>
      <c r="W105" s="122">
        <v>0</v>
      </c>
      <c r="X105" s="122">
        <v>4698</v>
      </c>
      <c r="Y105" s="122">
        <v>1574</v>
      </c>
      <c r="Z105" s="122">
        <v>6272</v>
      </c>
      <c r="AA105" s="122">
        <v>1033</v>
      </c>
      <c r="AB105" s="122">
        <v>591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17619</v>
      </c>
      <c r="F106" s="33">
        <v>824</v>
      </c>
      <c r="G106" s="33">
        <v>23</v>
      </c>
      <c r="H106" s="33">
        <v>18466</v>
      </c>
      <c r="I106" s="33">
        <v>11052</v>
      </c>
      <c r="J106" s="33">
        <v>824</v>
      </c>
      <c r="K106" s="33">
        <v>23</v>
      </c>
      <c r="L106" s="33">
        <v>11899</v>
      </c>
      <c r="M106" s="33">
        <v>6567</v>
      </c>
      <c r="N106" s="33">
        <v>0</v>
      </c>
      <c r="O106" s="33">
        <v>0</v>
      </c>
      <c r="P106" s="33">
        <v>6567</v>
      </c>
      <c r="Q106" s="57">
        <v>0.6443734430845879</v>
      </c>
      <c r="R106" s="57">
        <v>0.6272773710199216</v>
      </c>
      <c r="S106" s="57">
        <v>1</v>
      </c>
      <c r="T106" s="57">
        <v>1</v>
      </c>
      <c r="U106" s="122">
        <v>4231</v>
      </c>
      <c r="V106" s="122">
        <v>0</v>
      </c>
      <c r="W106" s="122">
        <v>0</v>
      </c>
      <c r="X106" s="122">
        <v>4231</v>
      </c>
      <c r="Y106" s="122">
        <v>1630</v>
      </c>
      <c r="Z106" s="122">
        <v>5861</v>
      </c>
      <c r="AA106" s="122">
        <v>798</v>
      </c>
      <c r="AB106" s="122">
        <v>30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25390</v>
      </c>
      <c r="F107" s="33">
        <v>0</v>
      </c>
      <c r="G107" s="33">
        <v>0</v>
      </c>
      <c r="H107" s="33">
        <v>25390</v>
      </c>
      <c r="I107" s="33">
        <v>18879</v>
      </c>
      <c r="J107" s="33">
        <v>0</v>
      </c>
      <c r="K107" s="33">
        <v>0</v>
      </c>
      <c r="L107" s="33">
        <v>18879</v>
      </c>
      <c r="M107" s="33">
        <v>6511</v>
      </c>
      <c r="N107" s="33">
        <v>0</v>
      </c>
      <c r="O107" s="33">
        <v>0</v>
      </c>
      <c r="P107" s="33">
        <v>6511</v>
      </c>
      <c r="Q107" s="57">
        <v>0.7435604568727846</v>
      </c>
      <c r="R107" s="57">
        <v>0.7435604568727846</v>
      </c>
      <c r="S107" s="57" t="s">
        <v>9</v>
      </c>
      <c r="T107" s="57" t="s">
        <v>9</v>
      </c>
      <c r="U107" s="122">
        <v>7451</v>
      </c>
      <c r="V107" s="122">
        <v>0</v>
      </c>
      <c r="W107" s="122">
        <v>0</v>
      </c>
      <c r="X107" s="122">
        <v>7451</v>
      </c>
      <c r="Y107" s="122">
        <v>1566</v>
      </c>
      <c r="Z107" s="122">
        <v>9017</v>
      </c>
      <c r="AA107" s="122">
        <v>675</v>
      </c>
      <c r="AB107" s="122">
        <v>1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29644</v>
      </c>
      <c r="F108" s="33">
        <v>0</v>
      </c>
      <c r="G108" s="33">
        <v>5234</v>
      </c>
      <c r="H108" s="33">
        <v>34878</v>
      </c>
      <c r="I108" s="33">
        <v>21251</v>
      </c>
      <c r="J108" s="33">
        <v>0</v>
      </c>
      <c r="K108" s="33">
        <v>5230</v>
      </c>
      <c r="L108" s="33">
        <v>26481</v>
      </c>
      <c r="M108" s="33">
        <v>8393</v>
      </c>
      <c r="N108" s="33">
        <v>0</v>
      </c>
      <c r="O108" s="33">
        <v>4</v>
      </c>
      <c r="P108" s="33">
        <v>8397</v>
      </c>
      <c r="Q108" s="57">
        <v>0.7592465164286943</v>
      </c>
      <c r="R108" s="57">
        <v>0.7168735663203346</v>
      </c>
      <c r="S108" s="57" t="s">
        <v>9</v>
      </c>
      <c r="T108" s="57">
        <v>0.9992357661444402</v>
      </c>
      <c r="U108" s="122">
        <v>8118</v>
      </c>
      <c r="V108" s="122">
        <v>0</v>
      </c>
      <c r="W108" s="122">
        <v>269</v>
      </c>
      <c r="X108" s="122">
        <v>8387</v>
      </c>
      <c r="Y108" s="122">
        <v>4174</v>
      </c>
      <c r="Z108" s="122">
        <v>12561</v>
      </c>
      <c r="AA108" s="122">
        <v>2636</v>
      </c>
      <c r="AB108" s="122">
        <v>91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11626</v>
      </c>
      <c r="H109" s="33">
        <v>11626</v>
      </c>
      <c r="I109" s="33">
        <v>0</v>
      </c>
      <c r="J109" s="33">
        <v>0</v>
      </c>
      <c r="K109" s="33">
        <v>9478</v>
      </c>
      <c r="L109" s="33">
        <v>9478</v>
      </c>
      <c r="M109" s="33">
        <v>0</v>
      </c>
      <c r="N109" s="33">
        <v>0</v>
      </c>
      <c r="O109" s="33">
        <v>2148</v>
      </c>
      <c r="P109" s="33">
        <v>2148</v>
      </c>
      <c r="Q109" s="57">
        <v>0.8152416996387407</v>
      </c>
      <c r="R109" s="57" t="s">
        <v>9</v>
      </c>
      <c r="S109" s="57" t="s">
        <v>9</v>
      </c>
      <c r="T109" s="57">
        <v>0.8152416996387407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43976</v>
      </c>
      <c r="F110" s="33">
        <v>0</v>
      </c>
      <c r="G110" s="33">
        <v>0</v>
      </c>
      <c r="H110" s="33">
        <v>43976</v>
      </c>
      <c r="I110" s="33">
        <v>31540</v>
      </c>
      <c r="J110" s="33">
        <v>0</v>
      </c>
      <c r="K110" s="33">
        <v>0</v>
      </c>
      <c r="L110" s="33">
        <v>31540</v>
      </c>
      <c r="M110" s="33">
        <v>12436</v>
      </c>
      <c r="N110" s="33">
        <v>0</v>
      </c>
      <c r="O110" s="33">
        <v>0</v>
      </c>
      <c r="P110" s="33">
        <v>12436</v>
      </c>
      <c r="Q110" s="57">
        <v>0.71720938693833</v>
      </c>
      <c r="R110" s="57">
        <v>0.71720938693833</v>
      </c>
      <c r="S110" s="57" t="s">
        <v>9</v>
      </c>
      <c r="T110" s="57" t="s">
        <v>9</v>
      </c>
      <c r="U110" s="122">
        <v>8627</v>
      </c>
      <c r="V110" s="122">
        <v>0</v>
      </c>
      <c r="W110" s="122">
        <v>0</v>
      </c>
      <c r="X110" s="122">
        <v>8627</v>
      </c>
      <c r="Y110" s="122">
        <v>2640</v>
      </c>
      <c r="Z110" s="122">
        <v>11267</v>
      </c>
      <c r="AA110" s="122">
        <v>2713</v>
      </c>
      <c r="AB110" s="122">
        <v>6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38027</v>
      </c>
      <c r="F111" s="33">
        <v>0</v>
      </c>
      <c r="G111" s="33">
        <v>31651</v>
      </c>
      <c r="H111" s="33">
        <v>69678</v>
      </c>
      <c r="I111" s="33">
        <v>19290</v>
      </c>
      <c r="J111" s="33">
        <v>0</v>
      </c>
      <c r="K111" s="33">
        <v>31651</v>
      </c>
      <c r="L111" s="33">
        <v>50941</v>
      </c>
      <c r="M111" s="33">
        <v>18737</v>
      </c>
      <c r="N111" s="33">
        <v>0</v>
      </c>
      <c r="O111" s="33">
        <v>0</v>
      </c>
      <c r="P111" s="33">
        <v>18737</v>
      </c>
      <c r="Q111" s="57">
        <v>0.7310915927552456</v>
      </c>
      <c r="R111" s="57">
        <v>0.5072711494464459</v>
      </c>
      <c r="S111" s="57" t="s">
        <v>9</v>
      </c>
      <c r="T111" s="57">
        <v>1</v>
      </c>
      <c r="U111" s="122">
        <v>11875</v>
      </c>
      <c r="V111" s="122">
        <v>0</v>
      </c>
      <c r="W111" s="122">
        <v>0</v>
      </c>
      <c r="X111" s="122">
        <v>11875</v>
      </c>
      <c r="Y111" s="122">
        <v>2061</v>
      </c>
      <c r="Z111" s="122">
        <v>13936</v>
      </c>
      <c r="AA111" s="122">
        <v>5221</v>
      </c>
      <c r="AB111" s="122">
        <v>36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38507</v>
      </c>
      <c r="F112" s="33">
        <v>0</v>
      </c>
      <c r="G112" s="33">
        <v>10859</v>
      </c>
      <c r="H112" s="33">
        <v>49366</v>
      </c>
      <c r="I112" s="33">
        <v>24099</v>
      </c>
      <c r="J112" s="33">
        <v>0</v>
      </c>
      <c r="K112" s="33">
        <v>10840</v>
      </c>
      <c r="L112" s="33">
        <v>34939</v>
      </c>
      <c r="M112" s="33">
        <v>14408</v>
      </c>
      <c r="N112" s="33">
        <v>0</v>
      </c>
      <c r="O112" s="33">
        <v>19</v>
      </c>
      <c r="P112" s="33">
        <v>14427</v>
      </c>
      <c r="Q112" s="57">
        <v>0.707754324838958</v>
      </c>
      <c r="R112" s="57">
        <v>0.6258342639000701</v>
      </c>
      <c r="S112" s="57" t="s">
        <v>9</v>
      </c>
      <c r="T112" s="57">
        <v>0.9982502992909108</v>
      </c>
      <c r="U112" s="122">
        <v>10292</v>
      </c>
      <c r="V112" s="122">
        <v>0</v>
      </c>
      <c r="W112" s="122">
        <v>1224</v>
      </c>
      <c r="X112" s="122">
        <v>11516</v>
      </c>
      <c r="Y112" s="122">
        <v>3185</v>
      </c>
      <c r="Z112" s="122">
        <v>14701</v>
      </c>
      <c r="AA112" s="122">
        <v>3377</v>
      </c>
      <c r="AB112" s="122">
        <v>250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8579</v>
      </c>
      <c r="H113" s="33">
        <v>8579</v>
      </c>
      <c r="I113" s="33">
        <v>0</v>
      </c>
      <c r="J113" s="33">
        <v>0</v>
      </c>
      <c r="K113" s="33">
        <v>7292</v>
      </c>
      <c r="L113" s="33">
        <v>7292</v>
      </c>
      <c r="M113" s="33">
        <v>0</v>
      </c>
      <c r="N113" s="33">
        <v>0</v>
      </c>
      <c r="O113" s="33">
        <v>1287</v>
      </c>
      <c r="P113" s="33">
        <v>1287</v>
      </c>
      <c r="Q113" s="57">
        <v>0.8499825154446905</v>
      </c>
      <c r="R113" s="57" t="s">
        <v>9</v>
      </c>
      <c r="S113" s="57" t="s">
        <v>9</v>
      </c>
      <c r="T113" s="57">
        <v>0.8499825154446905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18340</v>
      </c>
      <c r="F114" s="33">
        <v>0</v>
      </c>
      <c r="G114" s="33">
        <v>10078</v>
      </c>
      <c r="H114" s="33">
        <v>28418</v>
      </c>
      <c r="I114" s="33">
        <v>11108</v>
      </c>
      <c r="J114" s="33">
        <v>0</v>
      </c>
      <c r="K114" s="33">
        <v>9905</v>
      </c>
      <c r="L114" s="33">
        <v>21013</v>
      </c>
      <c r="M114" s="33">
        <v>7232</v>
      </c>
      <c r="N114" s="33">
        <v>0</v>
      </c>
      <c r="O114" s="33">
        <v>173</v>
      </c>
      <c r="P114" s="33">
        <v>7405</v>
      </c>
      <c r="Q114" s="57">
        <v>0.7394257160954325</v>
      </c>
      <c r="R114" s="57">
        <v>0.6056706652126499</v>
      </c>
      <c r="S114" s="57" t="s">
        <v>9</v>
      </c>
      <c r="T114" s="57">
        <v>0.9828338956142092</v>
      </c>
      <c r="U114" s="122">
        <v>5036</v>
      </c>
      <c r="V114" s="122">
        <v>0</v>
      </c>
      <c r="W114" s="122">
        <v>0</v>
      </c>
      <c r="X114" s="122">
        <v>5036</v>
      </c>
      <c r="Y114" s="122">
        <v>2260</v>
      </c>
      <c r="Z114" s="122">
        <v>7296</v>
      </c>
      <c r="AA114" s="122">
        <v>2722</v>
      </c>
      <c r="AB114" s="122">
        <v>5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4563</v>
      </c>
      <c r="H115" s="33">
        <v>4563</v>
      </c>
      <c r="I115" s="33">
        <v>0</v>
      </c>
      <c r="J115" s="33">
        <v>0</v>
      </c>
      <c r="K115" s="33">
        <v>4523</v>
      </c>
      <c r="L115" s="33">
        <v>4523</v>
      </c>
      <c r="M115" s="33">
        <v>0</v>
      </c>
      <c r="N115" s="33">
        <v>0</v>
      </c>
      <c r="O115" s="33">
        <v>40</v>
      </c>
      <c r="P115" s="33">
        <v>40</v>
      </c>
      <c r="Q115" s="57">
        <v>0.9912338373876836</v>
      </c>
      <c r="R115" s="57" t="s">
        <v>9</v>
      </c>
      <c r="S115" s="57" t="s">
        <v>9</v>
      </c>
      <c r="T115" s="57">
        <v>0.9912338373876836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14562</v>
      </c>
      <c r="F116" s="33">
        <v>0</v>
      </c>
      <c r="G116" s="33">
        <v>2746</v>
      </c>
      <c r="H116" s="33">
        <v>17308</v>
      </c>
      <c r="I116" s="33">
        <v>11407</v>
      </c>
      <c r="J116" s="33">
        <v>0</v>
      </c>
      <c r="K116" s="33">
        <v>2744</v>
      </c>
      <c r="L116" s="33">
        <v>14151</v>
      </c>
      <c r="M116" s="33">
        <v>3155</v>
      </c>
      <c r="N116" s="33">
        <v>0</v>
      </c>
      <c r="O116" s="33">
        <v>2</v>
      </c>
      <c r="P116" s="33">
        <v>3157</v>
      </c>
      <c r="Q116" s="57">
        <v>0.8175987982435868</v>
      </c>
      <c r="R116" s="57">
        <v>0.7833402005219063</v>
      </c>
      <c r="S116" s="57" t="s">
        <v>9</v>
      </c>
      <c r="T116" s="57">
        <v>0.9992716678805535</v>
      </c>
      <c r="U116" s="122">
        <v>3739</v>
      </c>
      <c r="V116" s="122">
        <v>0</v>
      </c>
      <c r="W116" s="122">
        <v>0</v>
      </c>
      <c r="X116" s="122">
        <v>3739</v>
      </c>
      <c r="Y116" s="122">
        <v>1300</v>
      </c>
      <c r="Z116" s="122">
        <v>5039</v>
      </c>
      <c r="AA116" s="122">
        <v>323</v>
      </c>
      <c r="AB116" s="122">
        <v>6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902</v>
      </c>
      <c r="E117" s="33">
        <v>31778</v>
      </c>
      <c r="F117" s="33">
        <v>0</v>
      </c>
      <c r="G117" s="33">
        <v>0</v>
      </c>
      <c r="H117" s="33">
        <v>31778</v>
      </c>
      <c r="I117" s="33">
        <v>16453</v>
      </c>
      <c r="J117" s="33">
        <v>0</v>
      </c>
      <c r="K117" s="33">
        <v>0</v>
      </c>
      <c r="L117" s="33">
        <v>16453</v>
      </c>
      <c r="M117" s="33">
        <v>15325</v>
      </c>
      <c r="N117" s="33">
        <v>0</v>
      </c>
      <c r="O117" s="33">
        <v>0</v>
      </c>
      <c r="P117" s="33">
        <v>15325</v>
      </c>
      <c r="Q117" s="57">
        <v>0.5177481276354711</v>
      </c>
      <c r="R117" s="57">
        <v>0.5177481276354711</v>
      </c>
      <c r="S117" s="57" t="s">
        <v>9</v>
      </c>
      <c r="T117" s="57" t="s">
        <v>9</v>
      </c>
      <c r="U117" s="122">
        <v>9770</v>
      </c>
      <c r="V117" s="122">
        <v>0</v>
      </c>
      <c r="W117" s="122">
        <v>0</v>
      </c>
      <c r="X117" s="122">
        <v>9770</v>
      </c>
      <c r="Y117" s="122">
        <v>5360</v>
      </c>
      <c r="Z117" s="122">
        <v>15130</v>
      </c>
      <c r="AA117" s="122">
        <v>3653</v>
      </c>
      <c r="AB117" s="122">
        <v>713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901</v>
      </c>
      <c r="E118" s="33">
        <v>0</v>
      </c>
      <c r="F118" s="33">
        <v>0</v>
      </c>
      <c r="G118" s="33">
        <v>3122</v>
      </c>
      <c r="H118" s="33">
        <v>3122</v>
      </c>
      <c r="I118" s="33">
        <v>0</v>
      </c>
      <c r="J118" s="33">
        <v>0</v>
      </c>
      <c r="K118" s="33">
        <v>3112</v>
      </c>
      <c r="L118" s="33">
        <v>3112</v>
      </c>
      <c r="M118" s="33">
        <v>0</v>
      </c>
      <c r="N118" s="33">
        <v>0</v>
      </c>
      <c r="O118" s="33">
        <v>10</v>
      </c>
      <c r="P118" s="33">
        <v>10</v>
      </c>
      <c r="Q118" s="57">
        <v>0.9967969250480462</v>
      </c>
      <c r="R118" s="57" t="s">
        <v>9</v>
      </c>
      <c r="S118" s="57" t="s">
        <v>9</v>
      </c>
      <c r="T118" s="57">
        <v>0.9967969250480462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50405</v>
      </c>
      <c r="F119" s="33">
        <v>0</v>
      </c>
      <c r="G119" s="33">
        <v>33708</v>
      </c>
      <c r="H119" s="33">
        <v>84113</v>
      </c>
      <c r="I119" s="33">
        <v>29905</v>
      </c>
      <c r="J119" s="33">
        <v>0</v>
      </c>
      <c r="K119" s="33">
        <v>33561</v>
      </c>
      <c r="L119" s="33">
        <v>63466</v>
      </c>
      <c r="M119" s="33">
        <v>20500</v>
      </c>
      <c r="N119" s="33">
        <v>0</v>
      </c>
      <c r="O119" s="33">
        <v>147</v>
      </c>
      <c r="P119" s="33">
        <v>20647</v>
      </c>
      <c r="Q119" s="57">
        <v>0.7545325930593368</v>
      </c>
      <c r="R119" s="57">
        <v>0.5932943160400754</v>
      </c>
      <c r="S119" s="57" t="s">
        <v>9</v>
      </c>
      <c r="T119" s="57">
        <v>0.9956390174439302</v>
      </c>
      <c r="U119" s="122">
        <v>10871</v>
      </c>
      <c r="V119" s="122">
        <v>0</v>
      </c>
      <c r="W119" s="122">
        <v>0</v>
      </c>
      <c r="X119" s="122">
        <v>10871</v>
      </c>
      <c r="Y119" s="122">
        <v>3250</v>
      </c>
      <c r="Z119" s="122">
        <v>14121</v>
      </c>
      <c r="AA119" s="122">
        <v>5154</v>
      </c>
      <c r="AB119" s="122">
        <v>529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864</v>
      </c>
      <c r="E120" s="33">
        <v>0</v>
      </c>
      <c r="F120" s="33">
        <v>0</v>
      </c>
      <c r="G120" s="33">
        <v>7155</v>
      </c>
      <c r="H120" s="33">
        <v>7155</v>
      </c>
      <c r="I120" s="33">
        <v>0</v>
      </c>
      <c r="J120" s="33">
        <v>0</v>
      </c>
      <c r="K120" s="33">
        <v>7155</v>
      </c>
      <c r="L120" s="33">
        <v>7155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905</v>
      </c>
      <c r="E121" s="33">
        <v>49237</v>
      </c>
      <c r="F121" s="33">
        <v>0</v>
      </c>
      <c r="G121" s="33">
        <v>18697</v>
      </c>
      <c r="H121" s="33">
        <v>67934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11478</v>
      </c>
      <c r="V121" s="122">
        <v>0</v>
      </c>
      <c r="W121" s="122">
        <v>553</v>
      </c>
      <c r="X121" s="122">
        <v>12031</v>
      </c>
      <c r="Y121" s="122">
        <v>2892</v>
      </c>
      <c r="Z121" s="122">
        <v>14923</v>
      </c>
      <c r="AA121" s="122">
        <v>4445</v>
      </c>
      <c r="AB121" s="122">
        <v>22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27344</v>
      </c>
      <c r="F122" s="33">
        <v>0</v>
      </c>
      <c r="G122" s="33">
        <v>6760</v>
      </c>
      <c r="H122" s="33">
        <v>34104</v>
      </c>
      <c r="I122" s="33">
        <v>17781</v>
      </c>
      <c r="J122" s="33">
        <v>0</v>
      </c>
      <c r="K122" s="33">
        <v>6742</v>
      </c>
      <c r="L122" s="33">
        <v>24523</v>
      </c>
      <c r="M122" s="33">
        <v>9563</v>
      </c>
      <c r="N122" s="33">
        <v>0</v>
      </c>
      <c r="O122" s="33">
        <v>18</v>
      </c>
      <c r="P122" s="33">
        <v>9581</v>
      </c>
      <c r="Q122" s="57">
        <v>0.7190652122918133</v>
      </c>
      <c r="R122" s="57">
        <v>0.6502706260971328</v>
      </c>
      <c r="S122" s="57" t="s">
        <v>9</v>
      </c>
      <c r="T122" s="57">
        <v>0.9973372781065089</v>
      </c>
      <c r="U122" s="122">
        <v>6747</v>
      </c>
      <c r="V122" s="122">
        <v>0</v>
      </c>
      <c r="W122" s="122">
        <v>0</v>
      </c>
      <c r="X122" s="122">
        <v>6747</v>
      </c>
      <c r="Y122" s="122">
        <v>2164</v>
      </c>
      <c r="Z122" s="122">
        <v>8911</v>
      </c>
      <c r="AA122" s="122">
        <v>2748</v>
      </c>
      <c r="AB122" s="122">
        <v>875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12936</v>
      </c>
      <c r="F123" s="33">
        <v>0</v>
      </c>
      <c r="G123" s="33">
        <v>32992</v>
      </c>
      <c r="H123" s="33">
        <v>45928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4732</v>
      </c>
      <c r="V123" s="122">
        <v>0</v>
      </c>
      <c r="W123" s="122">
        <v>1385</v>
      </c>
      <c r="X123" s="122">
        <v>6117</v>
      </c>
      <c r="Y123" s="122">
        <v>5948</v>
      </c>
      <c r="Z123" s="122">
        <v>12065</v>
      </c>
      <c r="AA123" s="122">
        <v>368</v>
      </c>
      <c r="AB123" s="122">
        <v>8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41918</v>
      </c>
      <c r="F124" s="33">
        <v>0</v>
      </c>
      <c r="G124" s="33">
        <v>0</v>
      </c>
      <c r="H124" s="33">
        <v>41918</v>
      </c>
      <c r="I124" s="33">
        <v>26831</v>
      </c>
      <c r="J124" s="33">
        <v>0</v>
      </c>
      <c r="K124" s="33">
        <v>0</v>
      </c>
      <c r="L124" s="33">
        <v>26831</v>
      </c>
      <c r="M124" s="33">
        <v>15087</v>
      </c>
      <c r="N124" s="33">
        <v>0</v>
      </c>
      <c r="O124" s="33">
        <v>0</v>
      </c>
      <c r="P124" s="33">
        <v>15087</v>
      </c>
      <c r="Q124" s="57">
        <v>0.6400830192280166</v>
      </c>
      <c r="R124" s="57">
        <v>0.6400830192280166</v>
      </c>
      <c r="S124" s="57" t="s">
        <v>9</v>
      </c>
      <c r="T124" s="57" t="s">
        <v>9</v>
      </c>
      <c r="U124" s="122">
        <v>12868</v>
      </c>
      <c r="V124" s="122">
        <v>0</v>
      </c>
      <c r="W124" s="122">
        <v>0</v>
      </c>
      <c r="X124" s="122">
        <v>12868</v>
      </c>
      <c r="Y124" s="122">
        <v>1641</v>
      </c>
      <c r="Z124" s="122">
        <v>14509</v>
      </c>
      <c r="AA124" s="122">
        <v>4263</v>
      </c>
      <c r="AB124" s="122">
        <v>1755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27890</v>
      </c>
      <c r="F125" s="33">
        <v>0</v>
      </c>
      <c r="G125" s="33">
        <v>35287</v>
      </c>
      <c r="H125" s="33">
        <v>63177</v>
      </c>
      <c r="I125" s="33">
        <v>22700</v>
      </c>
      <c r="J125" s="33">
        <v>0</v>
      </c>
      <c r="K125" s="33">
        <v>35255</v>
      </c>
      <c r="L125" s="33">
        <v>57955</v>
      </c>
      <c r="M125" s="33">
        <v>5190</v>
      </c>
      <c r="N125" s="33">
        <v>0</v>
      </c>
      <c r="O125" s="33">
        <v>32</v>
      </c>
      <c r="P125" s="33">
        <v>5222</v>
      </c>
      <c r="Q125" s="57">
        <v>0.9173433369738987</v>
      </c>
      <c r="R125" s="57">
        <v>0.8139117963427752</v>
      </c>
      <c r="S125" s="57" t="s">
        <v>9</v>
      </c>
      <c r="T125" s="57">
        <v>0.9990931504520079</v>
      </c>
      <c r="U125" s="122">
        <v>15321</v>
      </c>
      <c r="V125" s="122">
        <v>0</v>
      </c>
      <c r="W125" s="122">
        <v>188</v>
      </c>
      <c r="X125" s="122">
        <v>15509</v>
      </c>
      <c r="Y125" s="122">
        <v>3016</v>
      </c>
      <c r="Z125" s="122">
        <v>18525</v>
      </c>
      <c r="AA125" s="122">
        <v>70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32" t="s">
        <v>361</v>
      </c>
      <c r="E126" s="33">
        <v>14809</v>
      </c>
      <c r="F126" s="33">
        <v>0</v>
      </c>
      <c r="G126" s="33">
        <v>677</v>
      </c>
      <c r="H126" s="33">
        <v>15486</v>
      </c>
      <c r="I126" s="33">
        <v>13672</v>
      </c>
      <c r="J126" s="33">
        <v>0</v>
      </c>
      <c r="K126" s="33">
        <v>677</v>
      </c>
      <c r="L126" s="33">
        <v>14349</v>
      </c>
      <c r="M126" s="33">
        <v>1137</v>
      </c>
      <c r="N126" s="33">
        <v>0</v>
      </c>
      <c r="O126" s="33">
        <v>0</v>
      </c>
      <c r="P126" s="33">
        <v>1137</v>
      </c>
      <c r="Q126" s="57">
        <v>0.9265788454087563</v>
      </c>
      <c r="R126" s="57">
        <v>0.9232223647781754</v>
      </c>
      <c r="S126" s="57" t="s">
        <v>9</v>
      </c>
      <c r="T126" s="57">
        <v>1</v>
      </c>
      <c r="U126" s="122">
        <v>2652</v>
      </c>
      <c r="V126" s="122">
        <v>0</v>
      </c>
      <c r="W126" s="122">
        <v>0</v>
      </c>
      <c r="X126" s="122">
        <v>2652</v>
      </c>
      <c r="Y126" s="122">
        <v>302</v>
      </c>
      <c r="Z126" s="122">
        <v>2954</v>
      </c>
      <c r="AA126" s="122">
        <v>15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27287</v>
      </c>
      <c r="F127" s="33">
        <v>3310</v>
      </c>
      <c r="G127" s="33">
        <v>24644</v>
      </c>
      <c r="H127" s="33">
        <v>55241</v>
      </c>
      <c r="I127" s="33">
        <v>14844</v>
      </c>
      <c r="J127" s="33">
        <v>3310</v>
      </c>
      <c r="K127" s="33">
        <v>23850</v>
      </c>
      <c r="L127" s="33">
        <v>42004</v>
      </c>
      <c r="M127" s="33">
        <v>12443</v>
      </c>
      <c r="N127" s="33">
        <v>0</v>
      </c>
      <c r="O127" s="33">
        <v>794</v>
      </c>
      <c r="P127" s="33">
        <v>13237</v>
      </c>
      <c r="Q127" s="57">
        <v>0.7603772560236056</v>
      </c>
      <c r="R127" s="57">
        <v>0.5439953091215597</v>
      </c>
      <c r="S127" s="57">
        <v>1</v>
      </c>
      <c r="T127" s="57">
        <v>0.9677812043499432</v>
      </c>
      <c r="U127" s="122">
        <v>9576</v>
      </c>
      <c r="V127" s="122">
        <v>0</v>
      </c>
      <c r="W127" s="122">
        <v>0</v>
      </c>
      <c r="X127" s="122">
        <v>9576</v>
      </c>
      <c r="Y127" s="122">
        <v>8943</v>
      </c>
      <c r="Z127" s="122">
        <v>18519</v>
      </c>
      <c r="AA127" s="122">
        <v>2782</v>
      </c>
      <c r="AB127" s="122">
        <v>17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30260</v>
      </c>
      <c r="F128" s="33">
        <v>0</v>
      </c>
      <c r="G128" s="33">
        <v>16418</v>
      </c>
      <c r="H128" s="33">
        <v>46678</v>
      </c>
      <c r="I128" s="33">
        <v>17671</v>
      </c>
      <c r="J128" s="33">
        <v>0</v>
      </c>
      <c r="K128" s="33">
        <v>15585</v>
      </c>
      <c r="L128" s="33">
        <v>33256</v>
      </c>
      <c r="M128" s="33">
        <v>12589</v>
      </c>
      <c r="N128" s="33">
        <v>0</v>
      </c>
      <c r="O128" s="33">
        <v>833</v>
      </c>
      <c r="P128" s="33">
        <v>13422</v>
      </c>
      <c r="Q128" s="57">
        <v>0.7124555465101332</v>
      </c>
      <c r="R128" s="57">
        <v>0.5839722405816259</v>
      </c>
      <c r="S128" s="57" t="s">
        <v>9</v>
      </c>
      <c r="T128" s="57">
        <v>0.9492630040199781</v>
      </c>
      <c r="U128" s="122">
        <v>7078</v>
      </c>
      <c r="V128" s="122">
        <v>0</v>
      </c>
      <c r="W128" s="122">
        <v>421</v>
      </c>
      <c r="X128" s="122">
        <v>7499</v>
      </c>
      <c r="Y128" s="122">
        <v>5758</v>
      </c>
      <c r="Z128" s="122">
        <v>13257</v>
      </c>
      <c r="AA128" s="122">
        <v>3272</v>
      </c>
      <c r="AB128" s="122">
        <v>162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886</v>
      </c>
      <c r="E129" s="33">
        <v>35512</v>
      </c>
      <c r="F129" s="33">
        <v>4404</v>
      </c>
      <c r="G129" s="33">
        <v>20718</v>
      </c>
      <c r="H129" s="33">
        <v>60634</v>
      </c>
      <c r="I129" s="33">
        <v>20354</v>
      </c>
      <c r="J129" s="33">
        <v>4348</v>
      </c>
      <c r="K129" s="33">
        <v>20108</v>
      </c>
      <c r="L129" s="33">
        <v>44810</v>
      </c>
      <c r="M129" s="33">
        <v>15158</v>
      </c>
      <c r="N129" s="33">
        <v>56</v>
      </c>
      <c r="O129" s="33">
        <v>610</v>
      </c>
      <c r="P129" s="33">
        <v>15824</v>
      </c>
      <c r="Q129" s="57">
        <v>0.7390243097931853</v>
      </c>
      <c r="R129" s="57">
        <v>0.5731583690020274</v>
      </c>
      <c r="S129" s="57">
        <v>0.9872842870118075</v>
      </c>
      <c r="T129" s="57">
        <v>0.9705570035717733</v>
      </c>
      <c r="U129" s="122">
        <v>12691</v>
      </c>
      <c r="V129" s="122">
        <v>67</v>
      </c>
      <c r="W129" s="122">
        <v>0</v>
      </c>
      <c r="X129" s="122">
        <v>12758</v>
      </c>
      <c r="Y129" s="122">
        <v>3462</v>
      </c>
      <c r="Z129" s="122">
        <v>16220</v>
      </c>
      <c r="AA129" s="122">
        <v>2093</v>
      </c>
      <c r="AB129" s="122">
        <v>15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412</v>
      </c>
      <c r="Z130" s="122">
        <v>412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35489</v>
      </c>
      <c r="F131" s="33">
        <v>4613</v>
      </c>
      <c r="G131" s="33">
        <v>18639</v>
      </c>
      <c r="H131" s="33">
        <v>58741</v>
      </c>
      <c r="I131" s="33">
        <v>22822</v>
      </c>
      <c r="J131" s="33">
        <v>4353</v>
      </c>
      <c r="K131" s="33">
        <v>18639</v>
      </c>
      <c r="L131" s="33">
        <v>45814</v>
      </c>
      <c r="M131" s="33">
        <v>12667</v>
      </c>
      <c r="N131" s="33">
        <v>260</v>
      </c>
      <c r="O131" s="33">
        <v>0</v>
      </c>
      <c r="P131" s="33">
        <v>12927</v>
      </c>
      <c r="Q131" s="57">
        <v>0.7799322449396503</v>
      </c>
      <c r="R131" s="57">
        <v>0.6430725013384428</v>
      </c>
      <c r="S131" s="57">
        <v>0.9436375460654671</v>
      </c>
      <c r="T131" s="57">
        <v>1</v>
      </c>
      <c r="U131" s="122">
        <v>9614</v>
      </c>
      <c r="V131" s="122">
        <v>73</v>
      </c>
      <c r="W131" s="122">
        <v>0</v>
      </c>
      <c r="X131" s="122">
        <v>9687</v>
      </c>
      <c r="Y131" s="122">
        <v>8229</v>
      </c>
      <c r="Z131" s="122">
        <v>17916</v>
      </c>
      <c r="AA131" s="122">
        <v>1068</v>
      </c>
      <c r="AB131" s="122">
        <v>60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23091</v>
      </c>
      <c r="F132" s="33">
        <v>0</v>
      </c>
      <c r="G132" s="33">
        <v>0</v>
      </c>
      <c r="H132" s="33">
        <v>23091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8543</v>
      </c>
      <c r="V132" s="122">
        <v>0</v>
      </c>
      <c r="W132" s="122">
        <v>0</v>
      </c>
      <c r="X132" s="122">
        <v>8543</v>
      </c>
      <c r="Y132" s="122">
        <v>1781</v>
      </c>
      <c r="Z132" s="122">
        <v>10324</v>
      </c>
      <c r="AA132" s="122">
        <v>1230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8288</v>
      </c>
      <c r="H133" s="33">
        <v>8288</v>
      </c>
      <c r="I133" s="33">
        <v>0</v>
      </c>
      <c r="J133" s="33">
        <v>0</v>
      </c>
      <c r="K133" s="33">
        <v>8288</v>
      </c>
      <c r="L133" s="33">
        <v>8288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1459</v>
      </c>
      <c r="H134" s="33">
        <v>1459</v>
      </c>
      <c r="I134" s="33">
        <v>0</v>
      </c>
      <c r="J134" s="33">
        <v>0</v>
      </c>
      <c r="K134" s="33">
        <v>1459</v>
      </c>
      <c r="L134" s="33">
        <v>1459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955</v>
      </c>
      <c r="X134" s="122">
        <v>955</v>
      </c>
      <c r="Y134" s="122">
        <v>0</v>
      </c>
      <c r="Z134" s="122">
        <v>955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892</v>
      </c>
      <c r="E135" s="33">
        <v>28778</v>
      </c>
      <c r="F135" s="33">
        <v>1123</v>
      </c>
      <c r="G135" s="33">
        <v>29636</v>
      </c>
      <c r="H135" s="33">
        <v>59537</v>
      </c>
      <c r="I135" s="33">
        <v>13252</v>
      </c>
      <c r="J135" s="33">
        <v>1123</v>
      </c>
      <c r="K135" s="33">
        <v>28067</v>
      </c>
      <c r="L135" s="33">
        <v>42442</v>
      </c>
      <c r="M135" s="33">
        <v>15526</v>
      </c>
      <c r="N135" s="33">
        <v>0</v>
      </c>
      <c r="O135" s="33">
        <v>1569</v>
      </c>
      <c r="P135" s="33">
        <v>17095</v>
      </c>
      <c r="Q135" s="57">
        <v>0.7128676285335169</v>
      </c>
      <c r="R135" s="57">
        <v>0.46049065258183336</v>
      </c>
      <c r="S135" s="57">
        <v>1</v>
      </c>
      <c r="T135" s="57">
        <v>0.9470576326089891</v>
      </c>
      <c r="U135" s="122">
        <v>11804</v>
      </c>
      <c r="V135" s="122">
        <v>6</v>
      </c>
      <c r="W135" s="122">
        <v>0</v>
      </c>
      <c r="X135" s="122">
        <v>11810</v>
      </c>
      <c r="Y135" s="122">
        <v>4321</v>
      </c>
      <c r="Z135" s="122">
        <v>16131</v>
      </c>
      <c r="AA135" s="122">
        <v>4457</v>
      </c>
      <c r="AB135" s="122">
        <v>2084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16499</v>
      </c>
      <c r="F136" s="33">
        <v>0</v>
      </c>
      <c r="G136" s="33">
        <v>0</v>
      </c>
      <c r="H136" s="33">
        <v>16499</v>
      </c>
      <c r="I136" s="33">
        <v>14002</v>
      </c>
      <c r="J136" s="33">
        <v>0</v>
      </c>
      <c r="K136" s="33">
        <v>0</v>
      </c>
      <c r="L136" s="33">
        <v>14002</v>
      </c>
      <c r="M136" s="33">
        <v>2497</v>
      </c>
      <c r="N136" s="33">
        <v>0</v>
      </c>
      <c r="O136" s="33">
        <v>0</v>
      </c>
      <c r="P136" s="33">
        <v>2497</v>
      </c>
      <c r="Q136" s="57">
        <v>0.8486574943935996</v>
      </c>
      <c r="R136" s="57">
        <v>0.8486574943935996</v>
      </c>
      <c r="S136" s="57" t="s">
        <v>9</v>
      </c>
      <c r="T136" s="57" t="s">
        <v>9</v>
      </c>
      <c r="U136" s="122">
        <v>2846</v>
      </c>
      <c r="V136" s="122">
        <v>0</v>
      </c>
      <c r="W136" s="122">
        <v>0</v>
      </c>
      <c r="X136" s="122">
        <v>2846</v>
      </c>
      <c r="Y136" s="122">
        <v>745</v>
      </c>
      <c r="Z136" s="122">
        <v>3591</v>
      </c>
      <c r="AA136" s="122">
        <v>25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26622</v>
      </c>
      <c r="F137" s="33">
        <v>0</v>
      </c>
      <c r="G137" s="33">
        <v>33919</v>
      </c>
      <c r="H137" s="33">
        <v>60541</v>
      </c>
      <c r="I137" s="33">
        <v>15001</v>
      </c>
      <c r="J137" s="33">
        <v>0</v>
      </c>
      <c r="K137" s="33">
        <v>33792</v>
      </c>
      <c r="L137" s="33">
        <v>48793</v>
      </c>
      <c r="M137" s="33">
        <v>11621</v>
      </c>
      <c r="N137" s="33">
        <v>0</v>
      </c>
      <c r="O137" s="33">
        <v>127</v>
      </c>
      <c r="P137" s="33">
        <v>11748</v>
      </c>
      <c r="Q137" s="57">
        <v>0.8059496869889827</v>
      </c>
      <c r="R137" s="57">
        <v>0.5634813312298099</v>
      </c>
      <c r="S137" s="57" t="s">
        <v>9</v>
      </c>
      <c r="T137" s="57">
        <v>0.996255785842743</v>
      </c>
      <c r="U137" s="122">
        <v>7562</v>
      </c>
      <c r="V137" s="122">
        <v>0</v>
      </c>
      <c r="W137" s="122">
        <v>0</v>
      </c>
      <c r="X137" s="122">
        <v>7562</v>
      </c>
      <c r="Y137" s="122">
        <v>4638</v>
      </c>
      <c r="Z137" s="122">
        <v>12200</v>
      </c>
      <c r="AA137" s="122">
        <v>4249</v>
      </c>
      <c r="AB137" s="122">
        <v>2433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28889</v>
      </c>
      <c r="F138" s="33">
        <v>0</v>
      </c>
      <c r="G138" s="33">
        <v>4619</v>
      </c>
      <c r="H138" s="33">
        <v>33508</v>
      </c>
      <c r="I138" s="33">
        <v>18421</v>
      </c>
      <c r="J138" s="33">
        <v>0</v>
      </c>
      <c r="K138" s="33">
        <v>3936</v>
      </c>
      <c r="L138" s="33">
        <v>22357</v>
      </c>
      <c r="M138" s="33">
        <v>10468</v>
      </c>
      <c r="N138" s="33">
        <v>0</v>
      </c>
      <c r="O138" s="33">
        <v>683</v>
      </c>
      <c r="P138" s="33">
        <v>11151</v>
      </c>
      <c r="Q138" s="57">
        <v>0.6672137996896264</v>
      </c>
      <c r="R138" s="57">
        <v>0.6376475475094326</v>
      </c>
      <c r="S138" s="57" t="s">
        <v>9</v>
      </c>
      <c r="T138" s="57">
        <v>0.8521324962113012</v>
      </c>
      <c r="U138" s="122">
        <v>6017</v>
      </c>
      <c r="V138" s="122">
        <v>0</v>
      </c>
      <c r="W138" s="122">
        <v>228</v>
      </c>
      <c r="X138" s="122">
        <v>6245</v>
      </c>
      <c r="Y138" s="122">
        <v>2069</v>
      </c>
      <c r="Z138" s="122">
        <v>8314</v>
      </c>
      <c r="AA138" s="122">
        <v>2927</v>
      </c>
      <c r="AB138" s="122">
        <v>1301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10032</v>
      </c>
      <c r="H139" s="33">
        <v>10032</v>
      </c>
      <c r="I139" s="33">
        <v>0</v>
      </c>
      <c r="J139" s="33">
        <v>0</v>
      </c>
      <c r="K139" s="33">
        <v>9784</v>
      </c>
      <c r="L139" s="33">
        <v>9784</v>
      </c>
      <c r="M139" s="33">
        <v>0</v>
      </c>
      <c r="N139" s="33">
        <v>0</v>
      </c>
      <c r="O139" s="33">
        <v>248</v>
      </c>
      <c r="P139" s="33">
        <v>248</v>
      </c>
      <c r="Q139" s="57">
        <v>0.9752791068580542</v>
      </c>
      <c r="R139" s="57" t="s">
        <v>9</v>
      </c>
      <c r="S139" s="57" t="s">
        <v>9</v>
      </c>
      <c r="T139" s="57">
        <v>0.9752791068580542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20148</v>
      </c>
      <c r="F140" s="33">
        <v>0</v>
      </c>
      <c r="G140" s="33">
        <v>929</v>
      </c>
      <c r="H140" s="33">
        <v>21077</v>
      </c>
      <c r="I140" s="33">
        <v>11561</v>
      </c>
      <c r="J140" s="33">
        <v>0</v>
      </c>
      <c r="K140" s="33">
        <v>917</v>
      </c>
      <c r="L140" s="33">
        <v>12478</v>
      </c>
      <c r="M140" s="33">
        <v>8587</v>
      </c>
      <c r="N140" s="33">
        <v>0</v>
      </c>
      <c r="O140" s="33">
        <v>12</v>
      </c>
      <c r="P140" s="33">
        <v>8599</v>
      </c>
      <c r="Q140" s="57">
        <v>0.5920197371542439</v>
      </c>
      <c r="R140" s="57">
        <v>0.5738038514989081</v>
      </c>
      <c r="S140" s="57" t="s">
        <v>9</v>
      </c>
      <c r="T140" s="57">
        <v>0.9870828848223897</v>
      </c>
      <c r="U140" s="122">
        <v>4552</v>
      </c>
      <c r="V140" s="122">
        <v>0</v>
      </c>
      <c r="W140" s="122">
        <v>0</v>
      </c>
      <c r="X140" s="122">
        <v>4552</v>
      </c>
      <c r="Y140" s="122">
        <v>3099</v>
      </c>
      <c r="Z140" s="122">
        <v>7651</v>
      </c>
      <c r="AA140" s="122">
        <v>2957</v>
      </c>
      <c r="AB140" s="122">
        <v>1778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12525</v>
      </c>
      <c r="F141" s="33">
        <v>0</v>
      </c>
      <c r="G141" s="33">
        <v>78</v>
      </c>
      <c r="H141" s="33">
        <v>12603</v>
      </c>
      <c r="I141" s="33">
        <v>7021</v>
      </c>
      <c r="J141" s="33">
        <v>0</v>
      </c>
      <c r="K141" s="33">
        <v>78</v>
      </c>
      <c r="L141" s="33">
        <v>7099</v>
      </c>
      <c r="M141" s="33">
        <v>5504</v>
      </c>
      <c r="N141" s="33">
        <v>0</v>
      </c>
      <c r="O141" s="33">
        <v>0</v>
      </c>
      <c r="P141" s="33">
        <v>5504</v>
      </c>
      <c r="Q141" s="57">
        <v>0.5632785844640165</v>
      </c>
      <c r="R141" s="57">
        <v>0.560558882235529</v>
      </c>
      <c r="S141" s="57" t="s">
        <v>9</v>
      </c>
      <c r="T141" s="57">
        <v>1</v>
      </c>
      <c r="U141" s="122">
        <v>2473</v>
      </c>
      <c r="V141" s="122">
        <v>0</v>
      </c>
      <c r="W141" s="122">
        <v>0</v>
      </c>
      <c r="X141" s="122">
        <v>2473</v>
      </c>
      <c r="Y141" s="122">
        <v>441</v>
      </c>
      <c r="Z141" s="122">
        <v>2914</v>
      </c>
      <c r="AA141" s="122">
        <v>1694</v>
      </c>
      <c r="AB141" s="122">
        <v>1101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34751</v>
      </c>
      <c r="F142" s="33">
        <v>0</v>
      </c>
      <c r="G142" s="33">
        <v>20056</v>
      </c>
      <c r="H142" s="33">
        <v>54807</v>
      </c>
      <c r="I142" s="33">
        <v>22133</v>
      </c>
      <c r="J142" s="33">
        <v>0</v>
      </c>
      <c r="K142" s="33">
        <v>18226</v>
      </c>
      <c r="L142" s="33">
        <v>40359</v>
      </c>
      <c r="M142" s="33">
        <v>12618</v>
      </c>
      <c r="N142" s="33">
        <v>0</v>
      </c>
      <c r="O142" s="33">
        <v>1830</v>
      </c>
      <c r="P142" s="33">
        <v>14448</v>
      </c>
      <c r="Q142" s="57">
        <v>0.7363840385352236</v>
      </c>
      <c r="R142" s="57">
        <v>0.6369025351788438</v>
      </c>
      <c r="S142" s="57" t="s">
        <v>9</v>
      </c>
      <c r="T142" s="57">
        <v>0.9087554846429996</v>
      </c>
      <c r="U142" s="122">
        <v>10620</v>
      </c>
      <c r="V142" s="122">
        <v>0</v>
      </c>
      <c r="W142" s="122">
        <v>58</v>
      </c>
      <c r="X142" s="122">
        <v>10678</v>
      </c>
      <c r="Y142" s="122">
        <v>2768</v>
      </c>
      <c r="Z142" s="122">
        <v>13446</v>
      </c>
      <c r="AA142" s="122">
        <v>4441</v>
      </c>
      <c r="AB142" s="122">
        <v>2639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36279</v>
      </c>
      <c r="F143" s="33">
        <v>0</v>
      </c>
      <c r="G143" s="33">
        <v>11629</v>
      </c>
      <c r="H143" s="33">
        <v>47908</v>
      </c>
      <c r="I143" s="33">
        <v>24106</v>
      </c>
      <c r="J143" s="33">
        <v>0</v>
      </c>
      <c r="K143" s="33">
        <v>11336</v>
      </c>
      <c r="L143" s="33">
        <v>35442</v>
      </c>
      <c r="M143" s="33">
        <v>12173</v>
      </c>
      <c r="N143" s="33">
        <v>0</v>
      </c>
      <c r="O143" s="33">
        <v>293</v>
      </c>
      <c r="P143" s="33">
        <v>12466</v>
      </c>
      <c r="Q143" s="57">
        <v>0.7397929364615513</v>
      </c>
      <c r="R143" s="57">
        <v>0.6644615342208992</v>
      </c>
      <c r="S143" s="57" t="s">
        <v>9</v>
      </c>
      <c r="T143" s="57">
        <v>0.9748043683893713</v>
      </c>
      <c r="U143" s="122">
        <v>8959</v>
      </c>
      <c r="V143" s="122">
        <v>0</v>
      </c>
      <c r="W143" s="122">
        <v>573</v>
      </c>
      <c r="X143" s="122">
        <v>9532</v>
      </c>
      <c r="Y143" s="122">
        <v>4065</v>
      </c>
      <c r="Z143" s="122">
        <v>13597</v>
      </c>
      <c r="AA143" s="122">
        <v>4017</v>
      </c>
      <c r="AB143" s="122">
        <v>376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891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434</v>
      </c>
      <c r="Z144" s="122">
        <v>434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50544</v>
      </c>
      <c r="F145" s="33">
        <v>676</v>
      </c>
      <c r="G145" s="33">
        <v>25037</v>
      </c>
      <c r="H145" s="33">
        <v>76257</v>
      </c>
      <c r="I145" s="33">
        <v>29630</v>
      </c>
      <c r="J145" s="33">
        <v>676</v>
      </c>
      <c r="K145" s="33">
        <v>23891</v>
      </c>
      <c r="L145" s="33">
        <v>54197</v>
      </c>
      <c r="M145" s="33">
        <v>20914</v>
      </c>
      <c r="N145" s="33">
        <v>0</v>
      </c>
      <c r="O145" s="33">
        <v>1146</v>
      </c>
      <c r="P145" s="33">
        <v>22060</v>
      </c>
      <c r="Q145" s="57">
        <v>0.7107150818941212</v>
      </c>
      <c r="R145" s="57">
        <v>0.5862219056663501</v>
      </c>
      <c r="S145" s="57">
        <v>1</v>
      </c>
      <c r="T145" s="57">
        <v>0.9542277429404481</v>
      </c>
      <c r="U145" s="122">
        <v>15003</v>
      </c>
      <c r="V145" s="122">
        <v>0</v>
      </c>
      <c r="W145" s="122">
        <v>0</v>
      </c>
      <c r="X145" s="122">
        <v>15003</v>
      </c>
      <c r="Y145" s="122">
        <v>5750</v>
      </c>
      <c r="Z145" s="122">
        <v>20753</v>
      </c>
      <c r="AA145" s="122">
        <v>8726</v>
      </c>
      <c r="AB145" s="122">
        <v>3184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3884</v>
      </c>
      <c r="G146" s="33">
        <v>0</v>
      </c>
      <c r="H146" s="33">
        <v>3884</v>
      </c>
      <c r="I146" s="33">
        <v>0</v>
      </c>
      <c r="J146" s="33">
        <v>3595</v>
      </c>
      <c r="K146" s="33">
        <v>0</v>
      </c>
      <c r="L146" s="33">
        <v>3595</v>
      </c>
      <c r="M146" s="33">
        <v>0</v>
      </c>
      <c r="N146" s="33">
        <v>289</v>
      </c>
      <c r="O146" s="33">
        <v>0</v>
      </c>
      <c r="P146" s="33">
        <v>289</v>
      </c>
      <c r="Q146" s="57">
        <v>0.9255921730175077</v>
      </c>
      <c r="R146" s="57" t="s">
        <v>9</v>
      </c>
      <c r="S146" s="57">
        <v>0.9255921730175077</v>
      </c>
      <c r="T146" s="57" t="s">
        <v>9</v>
      </c>
      <c r="U146" s="122">
        <v>0</v>
      </c>
      <c r="V146" s="122">
        <v>261</v>
      </c>
      <c r="W146" s="122">
        <v>0</v>
      </c>
      <c r="X146" s="122">
        <v>261</v>
      </c>
      <c r="Y146" s="122">
        <v>68</v>
      </c>
      <c r="Z146" s="122">
        <v>329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73236</v>
      </c>
      <c r="F147" s="33">
        <v>11068</v>
      </c>
      <c r="G147" s="33">
        <v>40811</v>
      </c>
      <c r="H147" s="33">
        <v>125115</v>
      </c>
      <c r="I147" s="33">
        <v>44867</v>
      </c>
      <c r="J147" s="33">
        <v>10828</v>
      </c>
      <c r="K147" s="33">
        <v>37184</v>
      </c>
      <c r="L147" s="33">
        <v>92879</v>
      </c>
      <c r="M147" s="33">
        <v>28369</v>
      </c>
      <c r="N147" s="33">
        <v>240</v>
      </c>
      <c r="O147" s="33">
        <v>3627</v>
      </c>
      <c r="P147" s="33">
        <v>32236</v>
      </c>
      <c r="Q147" s="57">
        <v>0.7423490388842265</v>
      </c>
      <c r="R147" s="57">
        <v>0.6126358621443007</v>
      </c>
      <c r="S147" s="57">
        <v>0.9783158655583665</v>
      </c>
      <c r="T147" s="57">
        <v>0.9111269020607189</v>
      </c>
      <c r="U147" s="122">
        <v>16446</v>
      </c>
      <c r="V147" s="122">
        <v>562</v>
      </c>
      <c r="W147" s="122">
        <v>864</v>
      </c>
      <c r="X147" s="122">
        <v>17872</v>
      </c>
      <c r="Y147" s="122">
        <v>1526</v>
      </c>
      <c r="Z147" s="122">
        <v>19398</v>
      </c>
      <c r="AA147" s="122">
        <v>7042</v>
      </c>
      <c r="AB147" s="122">
        <v>338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35249</v>
      </c>
      <c r="H148" s="33">
        <v>35249</v>
      </c>
      <c r="I148" s="33">
        <v>0</v>
      </c>
      <c r="J148" s="33">
        <v>0</v>
      </c>
      <c r="K148" s="33">
        <v>34469</v>
      </c>
      <c r="L148" s="33">
        <v>34469</v>
      </c>
      <c r="M148" s="33">
        <v>0</v>
      </c>
      <c r="N148" s="33">
        <v>0</v>
      </c>
      <c r="O148" s="33">
        <v>780</v>
      </c>
      <c r="P148" s="33">
        <v>780</v>
      </c>
      <c r="Q148" s="57">
        <v>0.9778717126726999</v>
      </c>
      <c r="R148" s="57" t="s">
        <v>9</v>
      </c>
      <c r="S148" s="57" t="s">
        <v>9</v>
      </c>
      <c r="T148" s="57">
        <v>0.9778717126726999</v>
      </c>
      <c r="U148" s="122">
        <v>0</v>
      </c>
      <c r="V148" s="122">
        <v>0</v>
      </c>
      <c r="W148" s="122">
        <v>0</v>
      </c>
      <c r="X148" s="122">
        <v>0</v>
      </c>
      <c r="Y148" s="122">
        <v>236</v>
      </c>
      <c r="Z148" s="122">
        <v>236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21597</v>
      </c>
      <c r="F149" s="33">
        <v>0</v>
      </c>
      <c r="G149" s="33">
        <v>7872</v>
      </c>
      <c r="H149" s="33">
        <v>29469</v>
      </c>
      <c r="I149" s="33">
        <v>11435</v>
      </c>
      <c r="J149" s="33">
        <v>0</v>
      </c>
      <c r="K149" s="33">
        <v>7826</v>
      </c>
      <c r="L149" s="33">
        <v>19261</v>
      </c>
      <c r="M149" s="33">
        <v>10162</v>
      </c>
      <c r="N149" s="33">
        <v>0</v>
      </c>
      <c r="O149" s="33">
        <v>46</v>
      </c>
      <c r="P149" s="33">
        <v>10208</v>
      </c>
      <c r="Q149" s="57">
        <v>0.6536020903322135</v>
      </c>
      <c r="R149" s="57">
        <v>0.5294716858822984</v>
      </c>
      <c r="S149" s="57" t="s">
        <v>9</v>
      </c>
      <c r="T149" s="57">
        <v>0.9941565040650406</v>
      </c>
      <c r="U149" s="122">
        <v>7201</v>
      </c>
      <c r="V149" s="122">
        <v>0</v>
      </c>
      <c r="W149" s="122">
        <v>0</v>
      </c>
      <c r="X149" s="122">
        <v>7201</v>
      </c>
      <c r="Y149" s="122">
        <v>3046</v>
      </c>
      <c r="Z149" s="122">
        <v>10247</v>
      </c>
      <c r="AA149" s="122">
        <v>2567</v>
      </c>
      <c r="AB149" s="122">
        <v>629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879</v>
      </c>
      <c r="E150" s="33">
        <v>0</v>
      </c>
      <c r="F150" s="33">
        <v>0</v>
      </c>
      <c r="G150" s="33">
        <v>5239</v>
      </c>
      <c r="H150" s="33">
        <v>5239</v>
      </c>
      <c r="I150" s="33">
        <v>0</v>
      </c>
      <c r="J150" s="33">
        <v>0</v>
      </c>
      <c r="K150" s="33">
        <v>5219</v>
      </c>
      <c r="L150" s="33">
        <v>5219</v>
      </c>
      <c r="M150" s="33">
        <v>0</v>
      </c>
      <c r="N150" s="33">
        <v>0</v>
      </c>
      <c r="O150" s="33">
        <v>20</v>
      </c>
      <c r="P150" s="33">
        <v>20</v>
      </c>
      <c r="Q150" s="57">
        <v>0.9961824775720557</v>
      </c>
      <c r="R150" s="57" t="s">
        <v>9</v>
      </c>
      <c r="S150" s="57" t="s">
        <v>9</v>
      </c>
      <c r="T150" s="57">
        <v>0.9961824775720557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73755</v>
      </c>
      <c r="F151" s="33">
        <v>0</v>
      </c>
      <c r="G151" s="33">
        <v>21371</v>
      </c>
      <c r="H151" s="33">
        <v>95126</v>
      </c>
      <c r="I151" s="33">
        <v>43920</v>
      </c>
      <c r="J151" s="33">
        <v>0</v>
      </c>
      <c r="K151" s="33">
        <v>20547</v>
      </c>
      <c r="L151" s="33">
        <v>64467</v>
      </c>
      <c r="M151" s="33">
        <v>29835</v>
      </c>
      <c r="N151" s="33">
        <v>0</v>
      </c>
      <c r="O151" s="33">
        <v>824</v>
      </c>
      <c r="P151" s="33">
        <v>30659</v>
      </c>
      <c r="Q151" s="57">
        <v>0.6777011542585624</v>
      </c>
      <c r="R151" s="57">
        <v>0.5954850518608907</v>
      </c>
      <c r="S151" s="57" t="s">
        <v>9</v>
      </c>
      <c r="T151" s="57">
        <v>0.9614430770670535</v>
      </c>
      <c r="U151" s="122">
        <v>19454</v>
      </c>
      <c r="V151" s="122">
        <v>0</v>
      </c>
      <c r="W151" s="122">
        <v>1120</v>
      </c>
      <c r="X151" s="122">
        <v>20574</v>
      </c>
      <c r="Y151" s="122">
        <v>4687</v>
      </c>
      <c r="Z151" s="122">
        <v>25261</v>
      </c>
      <c r="AA151" s="122">
        <v>4694</v>
      </c>
      <c r="AB151" s="122">
        <v>983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882</v>
      </c>
      <c r="E152" s="33">
        <v>0</v>
      </c>
      <c r="F152" s="33">
        <v>0</v>
      </c>
      <c r="G152" s="33">
        <v>2956</v>
      </c>
      <c r="H152" s="33">
        <v>2956</v>
      </c>
      <c r="I152" s="33">
        <v>0</v>
      </c>
      <c r="J152" s="33">
        <v>0</v>
      </c>
      <c r="K152" s="33">
        <v>2954</v>
      </c>
      <c r="L152" s="33">
        <v>2954</v>
      </c>
      <c r="M152" s="33">
        <v>0</v>
      </c>
      <c r="N152" s="33">
        <v>0</v>
      </c>
      <c r="O152" s="33">
        <v>2</v>
      </c>
      <c r="P152" s="33">
        <v>2</v>
      </c>
      <c r="Q152" s="57">
        <v>0.9993234100135318</v>
      </c>
      <c r="R152" s="57" t="s">
        <v>9</v>
      </c>
      <c r="S152" s="57" t="s">
        <v>9</v>
      </c>
      <c r="T152" s="57">
        <v>0.9993234100135318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5523</v>
      </c>
      <c r="H153" s="33">
        <v>5523</v>
      </c>
      <c r="I153" s="33">
        <v>0</v>
      </c>
      <c r="J153" s="33">
        <v>0</v>
      </c>
      <c r="K153" s="33">
        <v>5487</v>
      </c>
      <c r="L153" s="33">
        <v>5487</v>
      </c>
      <c r="M153" s="33">
        <v>0</v>
      </c>
      <c r="N153" s="33">
        <v>0</v>
      </c>
      <c r="O153" s="33">
        <v>36</v>
      </c>
      <c r="P153" s="33">
        <v>36</v>
      </c>
      <c r="Q153" s="57">
        <v>0.993481803367735</v>
      </c>
      <c r="R153" s="57" t="s">
        <v>9</v>
      </c>
      <c r="S153" s="57" t="s">
        <v>9</v>
      </c>
      <c r="T153" s="57">
        <v>0.993481803367735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22649</v>
      </c>
      <c r="F154" s="33">
        <v>0</v>
      </c>
      <c r="G154" s="33">
        <v>8812</v>
      </c>
      <c r="H154" s="33">
        <v>31461</v>
      </c>
      <c r="I154" s="33">
        <v>15403</v>
      </c>
      <c r="J154" s="33">
        <v>0</v>
      </c>
      <c r="K154" s="33">
        <v>8812</v>
      </c>
      <c r="L154" s="33">
        <v>24215</v>
      </c>
      <c r="M154" s="33">
        <v>7246</v>
      </c>
      <c r="N154" s="33">
        <v>0</v>
      </c>
      <c r="O154" s="33">
        <v>0</v>
      </c>
      <c r="P154" s="33">
        <v>7246</v>
      </c>
      <c r="Q154" s="57">
        <v>0.769683099710753</v>
      </c>
      <c r="R154" s="57">
        <v>0.6800741754602853</v>
      </c>
      <c r="S154" s="57" t="s">
        <v>9</v>
      </c>
      <c r="T154" s="57">
        <v>1</v>
      </c>
      <c r="U154" s="122">
        <v>5707</v>
      </c>
      <c r="V154" s="122">
        <v>0</v>
      </c>
      <c r="W154" s="122">
        <v>0</v>
      </c>
      <c r="X154" s="122">
        <v>5707</v>
      </c>
      <c r="Y154" s="122">
        <v>305</v>
      </c>
      <c r="Z154" s="122">
        <v>6012</v>
      </c>
      <c r="AA154" s="122">
        <v>1939</v>
      </c>
      <c r="AB154" s="122">
        <v>553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890</v>
      </c>
      <c r="E155" s="33">
        <v>29855</v>
      </c>
      <c r="F155" s="33">
        <v>0</v>
      </c>
      <c r="G155" s="33">
        <v>13146</v>
      </c>
      <c r="H155" s="33">
        <v>43001</v>
      </c>
      <c r="I155" s="33">
        <v>15610</v>
      </c>
      <c r="J155" s="33">
        <v>0</v>
      </c>
      <c r="K155" s="33">
        <v>12554</v>
      </c>
      <c r="L155" s="33">
        <v>28164</v>
      </c>
      <c r="M155" s="33">
        <v>14245</v>
      </c>
      <c r="N155" s="33">
        <v>0</v>
      </c>
      <c r="O155" s="33">
        <v>592</v>
      </c>
      <c r="P155" s="33">
        <v>14837</v>
      </c>
      <c r="Q155" s="57">
        <v>0.6549615125229645</v>
      </c>
      <c r="R155" s="57">
        <v>0.5228604923798359</v>
      </c>
      <c r="S155" s="57" t="s">
        <v>9</v>
      </c>
      <c r="T155" s="57">
        <v>0.9549672904305492</v>
      </c>
      <c r="U155" s="122">
        <v>15084</v>
      </c>
      <c r="V155" s="122">
        <v>0</v>
      </c>
      <c r="W155" s="122">
        <v>0</v>
      </c>
      <c r="X155" s="122">
        <v>15084</v>
      </c>
      <c r="Y155" s="122">
        <v>1457</v>
      </c>
      <c r="Z155" s="122">
        <v>16541</v>
      </c>
      <c r="AA155" s="122">
        <v>636</v>
      </c>
      <c r="AB155" s="122">
        <v>13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27885</v>
      </c>
      <c r="F156" s="33">
        <v>0</v>
      </c>
      <c r="G156" s="33">
        <v>0</v>
      </c>
      <c r="H156" s="33">
        <v>27885</v>
      </c>
      <c r="I156" s="33">
        <v>18677</v>
      </c>
      <c r="J156" s="33">
        <v>0</v>
      </c>
      <c r="K156" s="33">
        <v>0</v>
      </c>
      <c r="L156" s="33">
        <v>18677</v>
      </c>
      <c r="M156" s="33">
        <v>9208</v>
      </c>
      <c r="N156" s="33">
        <v>0</v>
      </c>
      <c r="O156" s="33">
        <v>0</v>
      </c>
      <c r="P156" s="33">
        <v>9208</v>
      </c>
      <c r="Q156" s="57">
        <v>0.6697866236327775</v>
      </c>
      <c r="R156" s="57">
        <v>0.6697866236327775</v>
      </c>
      <c r="S156" s="57" t="s">
        <v>9</v>
      </c>
      <c r="T156" s="57" t="s">
        <v>9</v>
      </c>
      <c r="U156" s="122">
        <v>8361</v>
      </c>
      <c r="V156" s="122">
        <v>0</v>
      </c>
      <c r="W156" s="122">
        <v>0</v>
      </c>
      <c r="X156" s="122">
        <v>8361</v>
      </c>
      <c r="Y156" s="122">
        <v>2234</v>
      </c>
      <c r="Z156" s="122">
        <v>10595</v>
      </c>
      <c r="AA156" s="122">
        <v>2666</v>
      </c>
      <c r="AB156" s="122">
        <v>229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24570</v>
      </c>
      <c r="F157" s="33">
        <v>0</v>
      </c>
      <c r="G157" s="33">
        <v>7687</v>
      </c>
      <c r="H157" s="33">
        <v>32257</v>
      </c>
      <c r="I157" s="33">
        <v>13990</v>
      </c>
      <c r="J157" s="33">
        <v>0</v>
      </c>
      <c r="K157" s="33">
        <v>7687</v>
      </c>
      <c r="L157" s="33">
        <v>21677</v>
      </c>
      <c r="M157" s="33">
        <v>10580</v>
      </c>
      <c r="N157" s="33">
        <v>0</v>
      </c>
      <c r="O157" s="33">
        <v>0</v>
      </c>
      <c r="P157" s="33">
        <v>10580</v>
      </c>
      <c r="Q157" s="57">
        <v>0.672009176302818</v>
      </c>
      <c r="R157" s="57">
        <v>0.5693935693935694</v>
      </c>
      <c r="S157" s="57" t="s">
        <v>9</v>
      </c>
      <c r="T157" s="57">
        <v>1</v>
      </c>
      <c r="U157" s="122">
        <v>6428</v>
      </c>
      <c r="V157" s="122">
        <v>0</v>
      </c>
      <c r="W157" s="122">
        <v>0</v>
      </c>
      <c r="X157" s="122">
        <v>6428</v>
      </c>
      <c r="Y157" s="122">
        <v>482</v>
      </c>
      <c r="Z157" s="122">
        <v>6910</v>
      </c>
      <c r="AA157" s="122">
        <v>811</v>
      </c>
      <c r="AB157" s="122">
        <v>37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1911</v>
      </c>
      <c r="Z158" s="122">
        <v>1911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438</v>
      </c>
      <c r="Z159" s="122">
        <v>438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24004</v>
      </c>
      <c r="F160" s="33">
        <v>0</v>
      </c>
      <c r="G160" s="33">
        <v>13040</v>
      </c>
      <c r="H160" s="33">
        <v>37044</v>
      </c>
      <c r="I160" s="33">
        <v>15297</v>
      </c>
      <c r="J160" s="33">
        <v>0</v>
      </c>
      <c r="K160" s="33">
        <v>12626</v>
      </c>
      <c r="L160" s="33">
        <v>27923</v>
      </c>
      <c r="M160" s="33">
        <v>8707</v>
      </c>
      <c r="N160" s="33">
        <v>0</v>
      </c>
      <c r="O160" s="33">
        <v>414</v>
      </c>
      <c r="P160" s="33">
        <v>9121</v>
      </c>
      <c r="Q160" s="57">
        <v>0.7537792894935752</v>
      </c>
      <c r="R160" s="57">
        <v>0.6372687885352442</v>
      </c>
      <c r="S160" s="57" t="s">
        <v>9</v>
      </c>
      <c r="T160" s="57">
        <v>0.9682515337423313</v>
      </c>
      <c r="U160" s="122">
        <v>7947</v>
      </c>
      <c r="V160" s="122">
        <v>0</v>
      </c>
      <c r="W160" s="122">
        <v>84</v>
      </c>
      <c r="X160" s="122">
        <v>8031</v>
      </c>
      <c r="Y160" s="122">
        <v>2444</v>
      </c>
      <c r="Z160" s="122">
        <v>10475</v>
      </c>
      <c r="AA160" s="122">
        <v>2810</v>
      </c>
      <c r="AB160" s="122">
        <v>1227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904</v>
      </c>
      <c r="E161" s="33">
        <v>22468</v>
      </c>
      <c r="F161" s="33">
        <v>0</v>
      </c>
      <c r="G161" s="33">
        <v>9796</v>
      </c>
      <c r="H161" s="33">
        <v>32264</v>
      </c>
      <c r="I161" s="33">
        <v>13151</v>
      </c>
      <c r="J161" s="33">
        <v>0</v>
      </c>
      <c r="K161" s="33">
        <v>9474</v>
      </c>
      <c r="L161" s="33">
        <v>22625</v>
      </c>
      <c r="M161" s="33">
        <v>9317</v>
      </c>
      <c r="N161" s="33">
        <v>0</v>
      </c>
      <c r="O161" s="33">
        <v>322</v>
      </c>
      <c r="P161" s="33">
        <v>9639</v>
      </c>
      <c r="Q161" s="57">
        <v>0.7012459707413836</v>
      </c>
      <c r="R161" s="57">
        <v>0.585321345914189</v>
      </c>
      <c r="S161" s="57" t="s">
        <v>9</v>
      </c>
      <c r="T161" s="57">
        <v>0.9671294405879951</v>
      </c>
      <c r="U161" s="122">
        <v>6358</v>
      </c>
      <c r="V161" s="122">
        <v>0</v>
      </c>
      <c r="W161" s="122">
        <v>0</v>
      </c>
      <c r="X161" s="122">
        <v>6358</v>
      </c>
      <c r="Y161" s="122">
        <v>559</v>
      </c>
      <c r="Z161" s="122">
        <v>6917</v>
      </c>
      <c r="AA161" s="122">
        <v>3733</v>
      </c>
      <c r="AB161" s="122">
        <v>1681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907</v>
      </c>
      <c r="E162" s="33">
        <v>0</v>
      </c>
      <c r="F162" s="33">
        <v>0</v>
      </c>
      <c r="G162" s="33">
        <v>13573</v>
      </c>
      <c r="H162" s="33">
        <v>13573</v>
      </c>
      <c r="I162" s="33">
        <v>0</v>
      </c>
      <c r="J162" s="33">
        <v>0</v>
      </c>
      <c r="K162" s="33">
        <v>12805</v>
      </c>
      <c r="L162" s="33">
        <v>12805</v>
      </c>
      <c r="M162" s="33">
        <v>0</v>
      </c>
      <c r="N162" s="33">
        <v>0</v>
      </c>
      <c r="O162" s="33">
        <v>768</v>
      </c>
      <c r="P162" s="33">
        <v>768</v>
      </c>
      <c r="Q162" s="57">
        <v>0.9434170780225447</v>
      </c>
      <c r="R162" s="57" t="s">
        <v>9</v>
      </c>
      <c r="S162" s="57" t="s">
        <v>9</v>
      </c>
      <c r="T162" s="57">
        <v>0.9434170780225447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24169</v>
      </c>
      <c r="F163" s="33">
        <v>0</v>
      </c>
      <c r="G163" s="33">
        <v>8765</v>
      </c>
      <c r="H163" s="33">
        <v>32934</v>
      </c>
      <c r="I163" s="33">
        <v>12203</v>
      </c>
      <c r="J163" s="33">
        <v>0</v>
      </c>
      <c r="K163" s="33">
        <v>8610</v>
      </c>
      <c r="L163" s="33">
        <v>20813</v>
      </c>
      <c r="M163" s="33">
        <v>11966</v>
      </c>
      <c r="N163" s="33">
        <v>0</v>
      </c>
      <c r="O163" s="33">
        <v>155</v>
      </c>
      <c r="P163" s="33">
        <v>12121</v>
      </c>
      <c r="Q163" s="57">
        <v>0.6319608914799295</v>
      </c>
      <c r="R163" s="57">
        <v>0.5049029748851835</v>
      </c>
      <c r="S163" s="57" t="s">
        <v>9</v>
      </c>
      <c r="T163" s="57">
        <v>0.9823160296634341</v>
      </c>
      <c r="U163" s="122">
        <v>5959</v>
      </c>
      <c r="V163" s="122">
        <v>0</v>
      </c>
      <c r="W163" s="122">
        <v>0</v>
      </c>
      <c r="X163" s="122">
        <v>5959</v>
      </c>
      <c r="Y163" s="122">
        <v>4438</v>
      </c>
      <c r="Z163" s="122">
        <v>10397</v>
      </c>
      <c r="AA163" s="122">
        <v>2846</v>
      </c>
      <c r="AB163" s="122">
        <v>833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123" t="s">
        <v>324</v>
      </c>
      <c r="E164" s="33">
        <v>22023</v>
      </c>
      <c r="F164" s="33">
        <v>0</v>
      </c>
      <c r="G164" s="33">
        <v>15090</v>
      </c>
      <c r="H164" s="33">
        <v>37113</v>
      </c>
      <c r="I164" s="33">
        <v>10626</v>
      </c>
      <c r="J164" s="33">
        <v>0</v>
      </c>
      <c r="K164" s="33">
        <v>14964</v>
      </c>
      <c r="L164" s="33">
        <v>25590</v>
      </c>
      <c r="M164" s="33">
        <v>11397</v>
      </c>
      <c r="N164" s="33">
        <v>0</v>
      </c>
      <c r="O164" s="33">
        <v>126</v>
      </c>
      <c r="P164" s="33">
        <v>11523</v>
      </c>
      <c r="Q164" s="57">
        <v>0.6895158030878668</v>
      </c>
      <c r="R164" s="57">
        <v>0.48249557281024386</v>
      </c>
      <c r="S164" s="57" t="s">
        <v>9</v>
      </c>
      <c r="T164" s="57">
        <v>0.9916500994035785</v>
      </c>
      <c r="U164" s="122">
        <v>7289</v>
      </c>
      <c r="V164" s="122">
        <v>0</v>
      </c>
      <c r="W164" s="122">
        <v>0</v>
      </c>
      <c r="X164" s="122">
        <v>7289</v>
      </c>
      <c r="Y164" s="122">
        <v>2198</v>
      </c>
      <c r="Z164" s="122">
        <v>9487</v>
      </c>
      <c r="AA164" s="122">
        <v>4110</v>
      </c>
      <c r="AB164" s="122">
        <v>825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28239</v>
      </c>
      <c r="F165" s="33">
        <v>0</v>
      </c>
      <c r="G165" s="33">
        <v>0</v>
      </c>
      <c r="H165" s="33">
        <v>28239</v>
      </c>
      <c r="I165" s="33">
        <v>17411</v>
      </c>
      <c r="J165" s="33">
        <v>0</v>
      </c>
      <c r="K165" s="33">
        <v>0</v>
      </c>
      <c r="L165" s="33">
        <v>17411</v>
      </c>
      <c r="M165" s="33">
        <v>10828</v>
      </c>
      <c r="N165" s="33">
        <v>0</v>
      </c>
      <c r="O165" s="33">
        <v>0</v>
      </c>
      <c r="P165" s="33">
        <v>10828</v>
      </c>
      <c r="Q165" s="57">
        <v>0.6165586600092071</v>
      </c>
      <c r="R165" s="57">
        <v>0.6165586600092071</v>
      </c>
      <c r="S165" s="57" t="s">
        <v>9</v>
      </c>
      <c r="T165" s="57" t="s">
        <v>9</v>
      </c>
      <c r="U165" s="122">
        <v>8488</v>
      </c>
      <c r="V165" s="122">
        <v>0</v>
      </c>
      <c r="W165" s="122">
        <v>0</v>
      </c>
      <c r="X165" s="122">
        <v>8488</v>
      </c>
      <c r="Y165" s="122">
        <v>2101</v>
      </c>
      <c r="Z165" s="122">
        <v>10589</v>
      </c>
      <c r="AA165" s="122">
        <v>1584</v>
      </c>
      <c r="AB165" s="122">
        <v>24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7753</v>
      </c>
      <c r="H166" s="33">
        <v>7753</v>
      </c>
      <c r="I166" s="33">
        <v>0</v>
      </c>
      <c r="J166" s="33">
        <v>0</v>
      </c>
      <c r="K166" s="33">
        <v>7318</v>
      </c>
      <c r="L166" s="33">
        <v>7318</v>
      </c>
      <c r="M166" s="33">
        <v>0</v>
      </c>
      <c r="N166" s="33">
        <v>0</v>
      </c>
      <c r="O166" s="33">
        <v>435</v>
      </c>
      <c r="P166" s="33">
        <v>435</v>
      </c>
      <c r="Q166" s="57">
        <v>0.9438926867019218</v>
      </c>
      <c r="R166" s="57" t="s">
        <v>9</v>
      </c>
      <c r="S166" s="57" t="s">
        <v>9</v>
      </c>
      <c r="T166" s="57">
        <v>0.9438926867019218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4197</v>
      </c>
      <c r="H167" s="33">
        <v>4197</v>
      </c>
      <c r="I167" s="33">
        <v>0</v>
      </c>
      <c r="J167" s="33">
        <v>0</v>
      </c>
      <c r="K167" s="33">
        <v>4166</v>
      </c>
      <c r="L167" s="33">
        <v>4166</v>
      </c>
      <c r="M167" s="33">
        <v>0</v>
      </c>
      <c r="N167" s="33">
        <v>0</v>
      </c>
      <c r="O167" s="33">
        <v>31</v>
      </c>
      <c r="P167" s="33">
        <v>31</v>
      </c>
      <c r="Q167" s="57">
        <v>0.9926137717417203</v>
      </c>
      <c r="R167" s="57" t="s">
        <v>9</v>
      </c>
      <c r="S167" s="57" t="s">
        <v>9</v>
      </c>
      <c r="T167" s="57">
        <v>0.9926137717417203</v>
      </c>
      <c r="U167" s="122">
        <v>0</v>
      </c>
      <c r="V167" s="122">
        <v>0</v>
      </c>
      <c r="W167" s="122">
        <v>131</v>
      </c>
      <c r="X167" s="122">
        <v>131</v>
      </c>
      <c r="Y167" s="122">
        <v>0</v>
      </c>
      <c r="Z167" s="122">
        <v>131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7886</v>
      </c>
      <c r="H168" s="33">
        <v>7886</v>
      </c>
      <c r="I168" s="33">
        <v>0</v>
      </c>
      <c r="J168" s="33">
        <v>0</v>
      </c>
      <c r="K168" s="33">
        <v>7637</v>
      </c>
      <c r="L168" s="33">
        <v>7637</v>
      </c>
      <c r="M168" s="33">
        <v>0</v>
      </c>
      <c r="N168" s="33">
        <v>0</v>
      </c>
      <c r="O168" s="33">
        <v>249</v>
      </c>
      <c r="P168" s="33">
        <v>249</v>
      </c>
      <c r="Q168" s="57">
        <v>0.9684250570631499</v>
      </c>
      <c r="R168" s="57" t="s">
        <v>9</v>
      </c>
      <c r="S168" s="57" t="s">
        <v>9</v>
      </c>
      <c r="T168" s="57">
        <v>0.9684250570631499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880</v>
      </c>
      <c r="E169" s="33">
        <v>0</v>
      </c>
      <c r="F169" s="33">
        <v>0</v>
      </c>
      <c r="G169" s="33">
        <v>5184</v>
      </c>
      <c r="H169" s="33">
        <v>5184</v>
      </c>
      <c r="I169" s="33">
        <v>0</v>
      </c>
      <c r="J169" s="33">
        <v>0</v>
      </c>
      <c r="K169" s="33">
        <v>5184</v>
      </c>
      <c r="L169" s="33">
        <v>5184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26802</v>
      </c>
      <c r="F170" s="33">
        <v>3420</v>
      </c>
      <c r="G170" s="33">
        <v>9642</v>
      </c>
      <c r="H170" s="33">
        <v>39864</v>
      </c>
      <c r="I170" s="33">
        <v>14869</v>
      </c>
      <c r="J170" s="33">
        <v>3420</v>
      </c>
      <c r="K170" s="33">
        <v>9077</v>
      </c>
      <c r="L170" s="33">
        <v>27366</v>
      </c>
      <c r="M170" s="33">
        <v>11933</v>
      </c>
      <c r="N170" s="33">
        <v>0</v>
      </c>
      <c r="O170" s="33">
        <v>565</v>
      </c>
      <c r="P170" s="33">
        <v>12498</v>
      </c>
      <c r="Q170" s="57">
        <v>0.686484045755569</v>
      </c>
      <c r="R170" s="57">
        <v>0.5547720319379151</v>
      </c>
      <c r="S170" s="57">
        <v>1</v>
      </c>
      <c r="T170" s="57">
        <v>0.9414021987139598</v>
      </c>
      <c r="U170" s="122">
        <v>10586</v>
      </c>
      <c r="V170" s="122">
        <v>2242</v>
      </c>
      <c r="W170" s="122">
        <v>0</v>
      </c>
      <c r="X170" s="122">
        <v>12828</v>
      </c>
      <c r="Y170" s="122">
        <v>3131</v>
      </c>
      <c r="Z170" s="122">
        <v>15959</v>
      </c>
      <c r="AA170" s="122">
        <v>2016</v>
      </c>
      <c r="AB170" s="122">
        <v>992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32627</v>
      </c>
      <c r="F171" s="33">
        <v>0</v>
      </c>
      <c r="G171" s="33">
        <v>11140</v>
      </c>
      <c r="H171" s="33">
        <v>43767</v>
      </c>
      <c r="I171" s="33">
        <v>23709</v>
      </c>
      <c r="J171" s="33">
        <v>0</v>
      </c>
      <c r="K171" s="33">
        <v>11063</v>
      </c>
      <c r="L171" s="33">
        <v>34772</v>
      </c>
      <c r="M171" s="33">
        <v>8918</v>
      </c>
      <c r="N171" s="33">
        <v>0</v>
      </c>
      <c r="O171" s="33">
        <v>77</v>
      </c>
      <c r="P171" s="33">
        <v>8995</v>
      </c>
      <c r="Q171" s="57">
        <v>0.7944798592546896</v>
      </c>
      <c r="R171" s="57">
        <v>0.7266680969748981</v>
      </c>
      <c r="S171" s="57" t="s">
        <v>9</v>
      </c>
      <c r="T171" s="57">
        <v>0.9930879712746858</v>
      </c>
      <c r="U171" s="122">
        <v>8208</v>
      </c>
      <c r="V171" s="122">
        <v>0</v>
      </c>
      <c r="W171" s="122">
        <v>0</v>
      </c>
      <c r="X171" s="122">
        <v>8208</v>
      </c>
      <c r="Y171" s="122">
        <v>999</v>
      </c>
      <c r="Z171" s="122">
        <v>9207</v>
      </c>
      <c r="AA171" s="122">
        <v>1793</v>
      </c>
      <c r="AB171" s="122">
        <v>2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34777</v>
      </c>
      <c r="F173" s="33">
        <v>0</v>
      </c>
      <c r="G173" s="33">
        <v>36456</v>
      </c>
      <c r="H173" s="33">
        <v>71233</v>
      </c>
      <c r="I173" s="33">
        <v>15915</v>
      </c>
      <c r="J173" s="33">
        <v>0</v>
      </c>
      <c r="K173" s="33">
        <v>35287</v>
      </c>
      <c r="L173" s="33">
        <v>51202</v>
      </c>
      <c r="M173" s="33">
        <v>18862</v>
      </c>
      <c r="N173" s="33">
        <v>0</v>
      </c>
      <c r="O173" s="33">
        <v>1169</v>
      </c>
      <c r="P173" s="33">
        <v>20031</v>
      </c>
      <c r="Q173" s="57">
        <v>0.7187960636221976</v>
      </c>
      <c r="R173" s="57">
        <v>0.45763004284440867</v>
      </c>
      <c r="S173" s="57" t="s">
        <v>9</v>
      </c>
      <c r="T173" s="57">
        <v>0.9679339477726574</v>
      </c>
      <c r="U173" s="122">
        <v>11784</v>
      </c>
      <c r="V173" s="122">
        <v>0</v>
      </c>
      <c r="W173" s="122">
        <v>1223</v>
      </c>
      <c r="X173" s="122">
        <v>13007</v>
      </c>
      <c r="Y173" s="122">
        <v>4903</v>
      </c>
      <c r="Z173" s="122">
        <v>17910</v>
      </c>
      <c r="AA173" s="122">
        <v>4855</v>
      </c>
      <c r="AB173" s="122">
        <v>3054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29312</v>
      </c>
      <c r="F174" s="33">
        <v>0</v>
      </c>
      <c r="G174" s="33">
        <v>9781</v>
      </c>
      <c r="H174" s="33">
        <v>39093</v>
      </c>
      <c r="I174" s="33">
        <v>19408</v>
      </c>
      <c r="J174" s="33">
        <v>0</v>
      </c>
      <c r="K174" s="33">
        <v>9666</v>
      </c>
      <c r="L174" s="33">
        <v>29074</v>
      </c>
      <c r="M174" s="33">
        <v>9904</v>
      </c>
      <c r="N174" s="33">
        <v>0</v>
      </c>
      <c r="O174" s="33">
        <v>115</v>
      </c>
      <c r="P174" s="33">
        <v>10019</v>
      </c>
      <c r="Q174" s="57">
        <v>0.7437137083365308</v>
      </c>
      <c r="R174" s="57">
        <v>0.662117903930131</v>
      </c>
      <c r="S174" s="57" t="s">
        <v>9</v>
      </c>
      <c r="T174" s="57">
        <v>0.9882425109906963</v>
      </c>
      <c r="U174" s="122">
        <v>10011</v>
      </c>
      <c r="V174" s="122">
        <v>0</v>
      </c>
      <c r="W174" s="122">
        <v>0</v>
      </c>
      <c r="X174" s="122">
        <v>10011</v>
      </c>
      <c r="Y174" s="122">
        <v>1639</v>
      </c>
      <c r="Z174" s="122">
        <v>11650</v>
      </c>
      <c r="AA174" s="122">
        <v>366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866</v>
      </c>
      <c r="E175" s="33">
        <v>0</v>
      </c>
      <c r="F175" s="33">
        <v>0</v>
      </c>
      <c r="G175" s="33">
        <v>7029</v>
      </c>
      <c r="H175" s="33">
        <v>7029</v>
      </c>
      <c r="I175" s="33">
        <v>0</v>
      </c>
      <c r="J175" s="33">
        <v>0</v>
      </c>
      <c r="K175" s="33">
        <v>7029</v>
      </c>
      <c r="L175" s="33">
        <v>7029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64154</v>
      </c>
      <c r="F176" s="33">
        <v>0</v>
      </c>
      <c r="G176" s="33">
        <v>0</v>
      </c>
      <c r="H176" s="33">
        <v>64154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16648</v>
      </c>
      <c r="V176" s="122">
        <v>0</v>
      </c>
      <c r="W176" s="122">
        <v>0</v>
      </c>
      <c r="X176" s="122">
        <v>16648</v>
      </c>
      <c r="Y176" s="122">
        <v>865</v>
      </c>
      <c r="Z176" s="122">
        <v>17513</v>
      </c>
      <c r="AA176" s="122">
        <v>5153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35501</v>
      </c>
      <c r="F177" s="33">
        <v>0</v>
      </c>
      <c r="G177" s="33">
        <v>1723</v>
      </c>
      <c r="H177" s="33">
        <v>37224</v>
      </c>
      <c r="I177" s="33">
        <v>24346</v>
      </c>
      <c r="J177" s="33">
        <v>0</v>
      </c>
      <c r="K177" s="33">
        <v>1723</v>
      </c>
      <c r="L177" s="33">
        <v>26069</v>
      </c>
      <c r="M177" s="33">
        <v>11155</v>
      </c>
      <c r="N177" s="33">
        <v>0</v>
      </c>
      <c r="O177" s="33">
        <v>0</v>
      </c>
      <c r="P177" s="33">
        <v>11155</v>
      </c>
      <c r="Q177" s="57">
        <v>0.7003277455405115</v>
      </c>
      <c r="R177" s="57">
        <v>0.6857834990563646</v>
      </c>
      <c r="S177" s="57" t="s">
        <v>9</v>
      </c>
      <c r="T177" s="57">
        <v>1</v>
      </c>
      <c r="U177" s="122">
        <v>11551</v>
      </c>
      <c r="V177" s="122">
        <v>0</v>
      </c>
      <c r="W177" s="122">
        <v>0</v>
      </c>
      <c r="X177" s="122">
        <v>11551</v>
      </c>
      <c r="Y177" s="122">
        <v>2992</v>
      </c>
      <c r="Z177" s="122">
        <v>14543</v>
      </c>
      <c r="AA177" s="122">
        <v>2333</v>
      </c>
      <c r="AB177" s="122">
        <v>11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4130</v>
      </c>
      <c r="H178" s="33">
        <v>4130</v>
      </c>
      <c r="I178" s="33">
        <v>0</v>
      </c>
      <c r="J178" s="33">
        <v>0</v>
      </c>
      <c r="K178" s="33">
        <v>4130</v>
      </c>
      <c r="L178" s="33">
        <v>4130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1</v>
      </c>
      <c r="V178" s="122">
        <v>0</v>
      </c>
      <c r="W178" s="122">
        <v>0</v>
      </c>
      <c r="X178" s="122">
        <v>1</v>
      </c>
      <c r="Y178" s="122">
        <v>0</v>
      </c>
      <c r="Z178" s="122">
        <v>1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11009</v>
      </c>
      <c r="F179" s="33">
        <v>0</v>
      </c>
      <c r="G179" s="33">
        <v>7068</v>
      </c>
      <c r="H179" s="33">
        <v>18077</v>
      </c>
      <c r="I179" s="33">
        <v>6044</v>
      </c>
      <c r="J179" s="33">
        <v>0</v>
      </c>
      <c r="K179" s="33">
        <v>7001</v>
      </c>
      <c r="L179" s="33">
        <v>13045</v>
      </c>
      <c r="M179" s="33">
        <v>4965</v>
      </c>
      <c r="N179" s="33">
        <v>0</v>
      </c>
      <c r="O179" s="33">
        <v>67</v>
      </c>
      <c r="P179" s="33">
        <v>5032</v>
      </c>
      <c r="Q179" s="57">
        <v>0.7216352270841401</v>
      </c>
      <c r="R179" s="57">
        <v>0.5490053592515215</v>
      </c>
      <c r="S179" s="57" t="s">
        <v>9</v>
      </c>
      <c r="T179" s="57">
        <v>0.9905206564799095</v>
      </c>
      <c r="U179" s="122">
        <v>3317</v>
      </c>
      <c r="V179" s="122">
        <v>0</v>
      </c>
      <c r="W179" s="122">
        <v>0</v>
      </c>
      <c r="X179" s="122">
        <v>3317</v>
      </c>
      <c r="Y179" s="122">
        <v>797</v>
      </c>
      <c r="Z179" s="122">
        <v>4114</v>
      </c>
      <c r="AA179" s="122">
        <v>2210</v>
      </c>
      <c r="AB179" s="122">
        <v>1076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28469</v>
      </c>
      <c r="H180" s="33">
        <v>28469</v>
      </c>
      <c r="I180" s="33">
        <v>0</v>
      </c>
      <c r="J180" s="33">
        <v>0</v>
      </c>
      <c r="K180" s="33">
        <v>28286</v>
      </c>
      <c r="L180" s="33">
        <v>28286</v>
      </c>
      <c r="M180" s="33">
        <v>0</v>
      </c>
      <c r="N180" s="33">
        <v>0</v>
      </c>
      <c r="O180" s="33">
        <v>183</v>
      </c>
      <c r="P180" s="33">
        <v>183</v>
      </c>
      <c r="Q180" s="57">
        <v>0.9935719554603253</v>
      </c>
      <c r="R180" s="57" t="s">
        <v>9</v>
      </c>
      <c r="S180" s="57" t="s">
        <v>9</v>
      </c>
      <c r="T180" s="57">
        <v>0.9935719554603253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52669</v>
      </c>
      <c r="F181" s="33">
        <v>0</v>
      </c>
      <c r="G181" s="33">
        <v>6822</v>
      </c>
      <c r="H181" s="33">
        <v>59491</v>
      </c>
      <c r="I181" s="33">
        <v>45683</v>
      </c>
      <c r="J181" s="33">
        <v>0</v>
      </c>
      <c r="K181" s="33">
        <v>6793</v>
      </c>
      <c r="L181" s="33">
        <v>52476</v>
      </c>
      <c r="M181" s="33">
        <v>6986</v>
      </c>
      <c r="N181" s="33">
        <v>0</v>
      </c>
      <c r="O181" s="33">
        <v>29</v>
      </c>
      <c r="P181" s="33">
        <v>7015</v>
      </c>
      <c r="Q181" s="57">
        <v>0.8820830041518886</v>
      </c>
      <c r="R181" s="57">
        <v>0.8673603068218496</v>
      </c>
      <c r="S181" s="57" t="s">
        <v>9</v>
      </c>
      <c r="T181" s="57">
        <v>0.9957490472002345</v>
      </c>
      <c r="U181" s="122">
        <v>17037</v>
      </c>
      <c r="V181" s="122">
        <v>0</v>
      </c>
      <c r="W181" s="122">
        <v>0</v>
      </c>
      <c r="X181" s="122">
        <v>17037</v>
      </c>
      <c r="Y181" s="122">
        <v>3459</v>
      </c>
      <c r="Z181" s="122">
        <v>20496</v>
      </c>
      <c r="AA181" s="122">
        <v>1851</v>
      </c>
      <c r="AB181" s="122">
        <v>4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24807</v>
      </c>
      <c r="F182" s="33">
        <v>0</v>
      </c>
      <c r="G182" s="33">
        <v>23736</v>
      </c>
      <c r="H182" s="33">
        <v>48543</v>
      </c>
      <c r="I182" s="33">
        <v>16021</v>
      </c>
      <c r="J182" s="33">
        <v>0</v>
      </c>
      <c r="K182" s="33">
        <v>21154</v>
      </c>
      <c r="L182" s="33">
        <v>37175</v>
      </c>
      <c r="M182" s="33">
        <v>8786</v>
      </c>
      <c r="N182" s="33">
        <v>0</v>
      </c>
      <c r="O182" s="33">
        <v>2582</v>
      </c>
      <c r="P182" s="33">
        <v>11368</v>
      </c>
      <c r="Q182" s="57">
        <v>0.7658158745854191</v>
      </c>
      <c r="R182" s="57">
        <v>0.6458257749828678</v>
      </c>
      <c r="S182" s="57" t="s">
        <v>9</v>
      </c>
      <c r="T182" s="57">
        <v>0.8912200876306033</v>
      </c>
      <c r="U182" s="122">
        <v>6397</v>
      </c>
      <c r="V182" s="122">
        <v>0</v>
      </c>
      <c r="W182" s="122">
        <v>0</v>
      </c>
      <c r="X182" s="122">
        <v>6397</v>
      </c>
      <c r="Y182" s="122">
        <v>2830</v>
      </c>
      <c r="Z182" s="122">
        <v>9227</v>
      </c>
      <c r="AA182" s="122">
        <v>2621</v>
      </c>
      <c r="AB182" s="122">
        <v>427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11318</v>
      </c>
      <c r="H183" s="33">
        <v>11318</v>
      </c>
      <c r="I183" s="33">
        <v>0</v>
      </c>
      <c r="J183" s="33">
        <v>0</v>
      </c>
      <c r="K183" s="33">
        <v>10344</v>
      </c>
      <c r="L183" s="33">
        <v>10344</v>
      </c>
      <c r="M183" s="33">
        <v>0</v>
      </c>
      <c r="N183" s="33">
        <v>0</v>
      </c>
      <c r="O183" s="33">
        <v>974</v>
      </c>
      <c r="P183" s="33">
        <v>974</v>
      </c>
      <c r="Q183" s="57">
        <v>0.9139423926488779</v>
      </c>
      <c r="R183" s="57" t="s">
        <v>9</v>
      </c>
      <c r="S183" s="57" t="s">
        <v>9</v>
      </c>
      <c r="T183" s="57">
        <v>0.9139423926488779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37999</v>
      </c>
      <c r="F184" s="33">
        <v>5412</v>
      </c>
      <c r="G184" s="33">
        <v>1782</v>
      </c>
      <c r="H184" s="33">
        <v>45193</v>
      </c>
      <c r="I184" s="33">
        <v>24123</v>
      </c>
      <c r="J184" s="33">
        <v>5412</v>
      </c>
      <c r="K184" s="33">
        <v>1755</v>
      </c>
      <c r="L184" s="33">
        <v>31290</v>
      </c>
      <c r="M184" s="33">
        <v>13876</v>
      </c>
      <c r="N184" s="33">
        <v>0</v>
      </c>
      <c r="O184" s="33">
        <v>27</v>
      </c>
      <c r="P184" s="33">
        <v>13903</v>
      </c>
      <c r="Q184" s="57">
        <v>0.6923638616599916</v>
      </c>
      <c r="R184" s="57">
        <v>0.6348324955919893</v>
      </c>
      <c r="S184" s="57">
        <v>1</v>
      </c>
      <c r="T184" s="57">
        <v>0.9848484848484849</v>
      </c>
      <c r="U184" s="122">
        <v>11196</v>
      </c>
      <c r="V184" s="122">
        <v>381</v>
      </c>
      <c r="W184" s="122">
        <v>50</v>
      </c>
      <c r="X184" s="122">
        <v>11627</v>
      </c>
      <c r="Y184" s="122">
        <v>11879</v>
      </c>
      <c r="Z184" s="122">
        <v>23506</v>
      </c>
      <c r="AA184" s="122">
        <v>1743</v>
      </c>
      <c r="AB184" s="122">
        <v>4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863</v>
      </c>
      <c r="E185" s="33">
        <v>0</v>
      </c>
      <c r="F185" s="33">
        <v>0</v>
      </c>
      <c r="G185" s="33">
        <v>8665</v>
      </c>
      <c r="H185" s="33">
        <v>8665</v>
      </c>
      <c r="I185" s="33">
        <v>0</v>
      </c>
      <c r="J185" s="33">
        <v>0</v>
      </c>
      <c r="K185" s="33">
        <v>8529</v>
      </c>
      <c r="L185" s="33">
        <v>8529</v>
      </c>
      <c r="M185" s="33">
        <v>0</v>
      </c>
      <c r="N185" s="33">
        <v>0</v>
      </c>
      <c r="O185" s="33">
        <v>136</v>
      </c>
      <c r="P185" s="33">
        <v>136</v>
      </c>
      <c r="Q185" s="57">
        <v>0.9843046739757646</v>
      </c>
      <c r="R185" s="57" t="s">
        <v>9</v>
      </c>
      <c r="S185" s="57" t="s">
        <v>9</v>
      </c>
      <c r="T185" s="57">
        <v>0.9843046739757646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876</v>
      </c>
      <c r="E186" s="33">
        <v>31281</v>
      </c>
      <c r="F186" s="33">
        <v>2199</v>
      </c>
      <c r="G186" s="33">
        <v>11073</v>
      </c>
      <c r="H186" s="33">
        <v>44553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10684</v>
      </c>
      <c r="V186" s="122">
        <v>0</v>
      </c>
      <c r="W186" s="122">
        <v>0</v>
      </c>
      <c r="X186" s="122">
        <v>10684</v>
      </c>
      <c r="Y186" s="122">
        <v>6723</v>
      </c>
      <c r="Z186" s="122">
        <v>17407</v>
      </c>
      <c r="AA186" s="122">
        <v>4288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874</v>
      </c>
      <c r="E187" s="33">
        <v>0</v>
      </c>
      <c r="F187" s="33">
        <v>0</v>
      </c>
      <c r="G187" s="33">
        <v>16363</v>
      </c>
      <c r="H187" s="33">
        <v>16363</v>
      </c>
      <c r="I187" s="33">
        <v>0</v>
      </c>
      <c r="J187" s="33">
        <v>0</v>
      </c>
      <c r="K187" s="33">
        <v>14798</v>
      </c>
      <c r="L187" s="33">
        <v>14798</v>
      </c>
      <c r="M187" s="33">
        <v>0</v>
      </c>
      <c r="N187" s="33">
        <v>0</v>
      </c>
      <c r="O187" s="33">
        <v>1565</v>
      </c>
      <c r="P187" s="33">
        <v>1565</v>
      </c>
      <c r="Q187" s="57">
        <v>0.904357391676343</v>
      </c>
      <c r="R187" s="57" t="s">
        <v>9</v>
      </c>
      <c r="S187" s="57" t="s">
        <v>9</v>
      </c>
      <c r="T187" s="57">
        <v>0.904357391676343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875</v>
      </c>
      <c r="E188" s="33">
        <v>0</v>
      </c>
      <c r="F188" s="33">
        <v>0</v>
      </c>
      <c r="G188" s="33">
        <v>16794</v>
      </c>
      <c r="H188" s="33">
        <v>16794</v>
      </c>
      <c r="I188" s="33">
        <v>0</v>
      </c>
      <c r="J188" s="33">
        <v>0</v>
      </c>
      <c r="K188" s="33">
        <v>16468</v>
      </c>
      <c r="L188" s="33">
        <v>16468</v>
      </c>
      <c r="M188" s="33">
        <v>0</v>
      </c>
      <c r="N188" s="33">
        <v>0</v>
      </c>
      <c r="O188" s="33">
        <v>326</v>
      </c>
      <c r="P188" s="33">
        <v>326</v>
      </c>
      <c r="Q188" s="57">
        <v>0.9805883053471478</v>
      </c>
      <c r="R188" s="57" t="s">
        <v>9</v>
      </c>
      <c r="S188" s="57" t="s">
        <v>9</v>
      </c>
      <c r="T188" s="57">
        <v>0.9805883053471478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4783</v>
      </c>
      <c r="H189" s="33">
        <v>4783</v>
      </c>
      <c r="I189" s="33">
        <v>0</v>
      </c>
      <c r="J189" s="33">
        <v>0</v>
      </c>
      <c r="K189" s="33">
        <v>4765</v>
      </c>
      <c r="L189" s="33">
        <v>4765</v>
      </c>
      <c r="M189" s="33">
        <v>0</v>
      </c>
      <c r="N189" s="33">
        <v>0</v>
      </c>
      <c r="O189" s="33">
        <v>18</v>
      </c>
      <c r="P189" s="33">
        <v>18</v>
      </c>
      <c r="Q189" s="57">
        <v>0.9962366715450554</v>
      </c>
      <c r="R189" s="57" t="s">
        <v>9</v>
      </c>
      <c r="S189" s="57" t="s">
        <v>9</v>
      </c>
      <c r="T189" s="57">
        <v>0.9962366715450554</v>
      </c>
      <c r="U189" s="122">
        <v>0</v>
      </c>
      <c r="V189" s="122">
        <v>0</v>
      </c>
      <c r="W189" s="122">
        <v>8</v>
      </c>
      <c r="X189" s="122">
        <v>8</v>
      </c>
      <c r="Y189" s="122">
        <v>1672</v>
      </c>
      <c r="Z189" s="122">
        <v>1680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36666</v>
      </c>
      <c r="F190" s="33">
        <v>7125</v>
      </c>
      <c r="G190" s="33">
        <v>0</v>
      </c>
      <c r="H190" s="33">
        <v>43791</v>
      </c>
      <c r="I190" s="33">
        <v>26148</v>
      </c>
      <c r="J190" s="33">
        <v>7065</v>
      </c>
      <c r="K190" s="33">
        <v>0</v>
      </c>
      <c r="L190" s="33">
        <v>33213</v>
      </c>
      <c r="M190" s="33">
        <v>10518</v>
      </c>
      <c r="N190" s="33">
        <v>60</v>
      </c>
      <c r="O190" s="33">
        <v>0</v>
      </c>
      <c r="P190" s="33">
        <v>10578</v>
      </c>
      <c r="Q190" s="57">
        <v>0.758443515790916</v>
      </c>
      <c r="R190" s="57">
        <v>0.7131402389134348</v>
      </c>
      <c r="S190" s="57">
        <v>0.991578947368421</v>
      </c>
      <c r="T190" s="57" t="s">
        <v>9</v>
      </c>
      <c r="U190" s="122">
        <v>6858</v>
      </c>
      <c r="V190" s="122">
        <v>4</v>
      </c>
      <c r="W190" s="122">
        <v>0</v>
      </c>
      <c r="X190" s="122">
        <v>6862</v>
      </c>
      <c r="Y190" s="122">
        <v>2461</v>
      </c>
      <c r="Z190" s="122">
        <v>9323</v>
      </c>
      <c r="AA190" s="122">
        <v>1044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19971</v>
      </c>
      <c r="F191" s="33">
        <v>0</v>
      </c>
      <c r="G191" s="33">
        <v>0</v>
      </c>
      <c r="H191" s="33">
        <v>19971</v>
      </c>
      <c r="I191" s="33">
        <v>13622</v>
      </c>
      <c r="J191" s="33">
        <v>0</v>
      </c>
      <c r="K191" s="33">
        <v>0</v>
      </c>
      <c r="L191" s="33">
        <v>13622</v>
      </c>
      <c r="M191" s="33">
        <v>6349</v>
      </c>
      <c r="N191" s="33">
        <v>0</v>
      </c>
      <c r="O191" s="33">
        <v>0</v>
      </c>
      <c r="P191" s="33">
        <v>6349</v>
      </c>
      <c r="Q191" s="57">
        <v>0.6820890290921837</v>
      </c>
      <c r="R191" s="57">
        <v>0.6820890290921837</v>
      </c>
      <c r="S191" s="57" t="s">
        <v>9</v>
      </c>
      <c r="T191" s="57" t="s">
        <v>9</v>
      </c>
      <c r="U191" s="122">
        <v>6593</v>
      </c>
      <c r="V191" s="122">
        <v>0</v>
      </c>
      <c r="W191" s="122">
        <v>0</v>
      </c>
      <c r="X191" s="122">
        <v>6593</v>
      </c>
      <c r="Y191" s="122">
        <v>2672</v>
      </c>
      <c r="Z191" s="122">
        <v>9265</v>
      </c>
      <c r="AA191" s="122">
        <v>769</v>
      </c>
      <c r="AB191" s="122">
        <v>5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8402</v>
      </c>
      <c r="H192" s="33">
        <v>8402</v>
      </c>
      <c r="I192" s="33">
        <v>0</v>
      </c>
      <c r="J192" s="33">
        <v>0</v>
      </c>
      <c r="K192" s="33">
        <v>8319</v>
      </c>
      <c r="L192" s="33">
        <v>8319</v>
      </c>
      <c r="M192" s="33">
        <v>0</v>
      </c>
      <c r="N192" s="33">
        <v>0</v>
      </c>
      <c r="O192" s="33">
        <v>83</v>
      </c>
      <c r="P192" s="33">
        <v>83</v>
      </c>
      <c r="Q192" s="57">
        <v>0.9901213996667461</v>
      </c>
      <c r="R192" s="57" t="s">
        <v>9</v>
      </c>
      <c r="S192" s="57" t="s">
        <v>9</v>
      </c>
      <c r="T192" s="57">
        <v>0.9901213996667461</v>
      </c>
      <c r="U192" s="122">
        <v>0</v>
      </c>
      <c r="V192" s="122">
        <v>0</v>
      </c>
      <c r="W192" s="122">
        <v>17</v>
      </c>
      <c r="X192" s="122">
        <v>17</v>
      </c>
      <c r="Y192" s="122">
        <v>471</v>
      </c>
      <c r="Z192" s="122">
        <v>488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883</v>
      </c>
      <c r="E193" s="33">
        <v>0</v>
      </c>
      <c r="F193" s="33">
        <v>0</v>
      </c>
      <c r="G193" s="33">
        <v>4482</v>
      </c>
      <c r="H193" s="33">
        <v>4482</v>
      </c>
      <c r="I193" s="33">
        <v>0</v>
      </c>
      <c r="J193" s="33">
        <v>0</v>
      </c>
      <c r="K193" s="33">
        <v>4482</v>
      </c>
      <c r="L193" s="33">
        <v>4482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27421</v>
      </c>
      <c r="F194" s="33">
        <v>0</v>
      </c>
      <c r="G194" s="33">
        <v>2199</v>
      </c>
      <c r="H194" s="33">
        <v>29620</v>
      </c>
      <c r="I194" s="33">
        <v>19830</v>
      </c>
      <c r="J194" s="33">
        <v>0</v>
      </c>
      <c r="K194" s="33">
        <v>2128</v>
      </c>
      <c r="L194" s="33">
        <v>21958</v>
      </c>
      <c r="M194" s="33">
        <v>7591</v>
      </c>
      <c r="N194" s="33">
        <v>0</v>
      </c>
      <c r="O194" s="33">
        <v>71</v>
      </c>
      <c r="P194" s="33">
        <v>7662</v>
      </c>
      <c r="Q194" s="57">
        <v>0.7413234301147873</v>
      </c>
      <c r="R194" s="57">
        <v>0.7231683746034061</v>
      </c>
      <c r="S194" s="57" t="s">
        <v>9</v>
      </c>
      <c r="T194" s="57">
        <v>0.967712596634834</v>
      </c>
      <c r="U194" s="122">
        <v>9164</v>
      </c>
      <c r="V194" s="122">
        <v>0</v>
      </c>
      <c r="W194" s="122">
        <v>0</v>
      </c>
      <c r="X194" s="122">
        <v>9164</v>
      </c>
      <c r="Y194" s="122">
        <v>2381</v>
      </c>
      <c r="Z194" s="122">
        <v>11545</v>
      </c>
      <c r="AA194" s="122">
        <v>2645</v>
      </c>
      <c r="AB194" s="122">
        <v>500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32" t="s">
        <v>381</v>
      </c>
      <c r="E195" s="33">
        <v>0</v>
      </c>
      <c r="F195" s="33">
        <v>0</v>
      </c>
      <c r="G195" s="33">
        <v>35756</v>
      </c>
      <c r="H195" s="33">
        <v>35756</v>
      </c>
      <c r="I195" s="33">
        <v>0</v>
      </c>
      <c r="J195" s="33">
        <v>0</v>
      </c>
      <c r="K195" s="33">
        <v>35073</v>
      </c>
      <c r="L195" s="33">
        <v>35073</v>
      </c>
      <c r="M195" s="33">
        <v>0</v>
      </c>
      <c r="N195" s="33">
        <v>0</v>
      </c>
      <c r="O195" s="33">
        <v>683</v>
      </c>
      <c r="P195" s="33">
        <v>683</v>
      </c>
      <c r="Q195" s="57">
        <v>0.9808983107730171</v>
      </c>
      <c r="R195" s="57" t="s">
        <v>9</v>
      </c>
      <c r="S195" s="57" t="s">
        <v>9</v>
      </c>
      <c r="T195" s="57">
        <v>0.9808983107730171</v>
      </c>
      <c r="U195" s="122">
        <v>0</v>
      </c>
      <c r="V195" s="122">
        <v>0</v>
      </c>
      <c r="W195" s="122">
        <v>0</v>
      </c>
      <c r="X195" s="122">
        <v>0</v>
      </c>
      <c r="Y195" s="122">
        <v>1</v>
      </c>
      <c r="Z195" s="122">
        <v>1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33361</v>
      </c>
      <c r="F196" s="33">
        <v>4170</v>
      </c>
      <c r="G196" s="33">
        <v>0</v>
      </c>
      <c r="H196" s="33">
        <v>37531</v>
      </c>
      <c r="I196" s="33">
        <v>21030</v>
      </c>
      <c r="J196" s="33">
        <v>4016</v>
      </c>
      <c r="K196" s="33">
        <v>0</v>
      </c>
      <c r="L196" s="33">
        <v>25046</v>
      </c>
      <c r="M196" s="33">
        <v>12331</v>
      </c>
      <c r="N196" s="33">
        <v>154</v>
      </c>
      <c r="O196" s="33">
        <v>0</v>
      </c>
      <c r="P196" s="33">
        <v>12485</v>
      </c>
      <c r="Q196" s="57">
        <v>0.6673416642242413</v>
      </c>
      <c r="R196" s="57">
        <v>0.6303767872665688</v>
      </c>
      <c r="S196" s="57">
        <v>0.9630695443645084</v>
      </c>
      <c r="T196" s="57" t="s">
        <v>9</v>
      </c>
      <c r="U196" s="122">
        <v>10119</v>
      </c>
      <c r="V196" s="122">
        <v>41</v>
      </c>
      <c r="W196" s="122">
        <v>0</v>
      </c>
      <c r="X196" s="122">
        <v>10160</v>
      </c>
      <c r="Y196" s="122">
        <v>4109</v>
      </c>
      <c r="Z196" s="122">
        <v>14269</v>
      </c>
      <c r="AA196" s="122">
        <v>957</v>
      </c>
      <c r="AB196" s="122">
        <v>35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74982</v>
      </c>
      <c r="F197" s="33">
        <v>4648</v>
      </c>
      <c r="G197" s="33">
        <v>9239</v>
      </c>
      <c r="H197" s="33">
        <v>88869</v>
      </c>
      <c r="I197" s="33">
        <v>46483</v>
      </c>
      <c r="J197" s="33">
        <v>4595</v>
      </c>
      <c r="K197" s="33">
        <v>8797</v>
      </c>
      <c r="L197" s="33">
        <v>59875</v>
      </c>
      <c r="M197" s="33">
        <v>28499</v>
      </c>
      <c r="N197" s="33">
        <v>53</v>
      </c>
      <c r="O197" s="33">
        <v>442</v>
      </c>
      <c r="P197" s="33">
        <v>28994</v>
      </c>
      <c r="Q197" s="57">
        <v>0.6737445003319493</v>
      </c>
      <c r="R197" s="57">
        <v>0.6199221146408471</v>
      </c>
      <c r="S197" s="57">
        <v>0.9885972461273667</v>
      </c>
      <c r="T197" s="57">
        <v>0.9521593246022296</v>
      </c>
      <c r="U197" s="122">
        <v>23328</v>
      </c>
      <c r="V197" s="122">
        <v>99</v>
      </c>
      <c r="W197" s="122">
        <v>146</v>
      </c>
      <c r="X197" s="122">
        <v>23573</v>
      </c>
      <c r="Y197" s="122">
        <v>4047</v>
      </c>
      <c r="Z197" s="122">
        <v>27620</v>
      </c>
      <c r="AA197" s="122">
        <v>6519</v>
      </c>
      <c r="AB197" s="122">
        <v>2034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13965</v>
      </c>
      <c r="H198" s="33">
        <v>13965</v>
      </c>
      <c r="I198" s="33">
        <v>0</v>
      </c>
      <c r="J198" s="33">
        <v>0</v>
      </c>
      <c r="K198" s="33">
        <v>13965</v>
      </c>
      <c r="L198" s="33">
        <v>13965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8475</v>
      </c>
      <c r="H199" s="33">
        <v>8475</v>
      </c>
      <c r="I199" s="33">
        <v>0</v>
      </c>
      <c r="J199" s="33">
        <v>0</v>
      </c>
      <c r="K199" s="33">
        <v>7781</v>
      </c>
      <c r="L199" s="33">
        <v>7781</v>
      </c>
      <c r="M199" s="33">
        <v>0</v>
      </c>
      <c r="N199" s="33">
        <v>0</v>
      </c>
      <c r="O199" s="33">
        <v>694</v>
      </c>
      <c r="P199" s="33">
        <v>694</v>
      </c>
      <c r="Q199" s="57">
        <v>0.9181120943952802</v>
      </c>
      <c r="R199" s="57" t="s">
        <v>9</v>
      </c>
      <c r="S199" s="57" t="s">
        <v>9</v>
      </c>
      <c r="T199" s="57">
        <v>0.9181120943952802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46</v>
      </c>
      <c r="X200" s="122">
        <v>46</v>
      </c>
      <c r="Y200" s="122">
        <v>159</v>
      </c>
      <c r="Z200" s="122">
        <v>205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13898</v>
      </c>
      <c r="F201" s="33">
        <v>0</v>
      </c>
      <c r="G201" s="33">
        <v>10982</v>
      </c>
      <c r="H201" s="33">
        <v>24880</v>
      </c>
      <c r="I201" s="33">
        <v>9176</v>
      </c>
      <c r="J201" s="33">
        <v>0</v>
      </c>
      <c r="K201" s="33">
        <v>10967</v>
      </c>
      <c r="L201" s="33">
        <v>20143</v>
      </c>
      <c r="M201" s="33">
        <v>4722</v>
      </c>
      <c r="N201" s="33">
        <v>0</v>
      </c>
      <c r="O201" s="33">
        <v>15</v>
      </c>
      <c r="P201" s="33">
        <v>4737</v>
      </c>
      <c r="Q201" s="57">
        <v>0.8096061093247588</v>
      </c>
      <c r="R201" s="57">
        <v>0.6602388832925601</v>
      </c>
      <c r="S201" s="57" t="s">
        <v>9</v>
      </c>
      <c r="T201" s="57">
        <v>0.9986341285740302</v>
      </c>
      <c r="U201" s="122">
        <v>4788</v>
      </c>
      <c r="V201" s="122">
        <v>0</v>
      </c>
      <c r="W201" s="122">
        <v>0</v>
      </c>
      <c r="X201" s="122">
        <v>4788</v>
      </c>
      <c r="Y201" s="122">
        <v>1363</v>
      </c>
      <c r="Z201" s="122">
        <v>6151</v>
      </c>
      <c r="AA201" s="122">
        <v>492</v>
      </c>
      <c r="AB201" s="122">
        <v>38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12</v>
      </c>
      <c r="X202" s="122">
        <v>12</v>
      </c>
      <c r="Y202" s="122">
        <v>6</v>
      </c>
      <c r="Z202" s="122">
        <v>18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32" t="s">
        <v>347</v>
      </c>
      <c r="E203" s="33">
        <v>0</v>
      </c>
      <c r="F203" s="33">
        <v>0</v>
      </c>
      <c r="G203" s="33">
        <v>3729</v>
      </c>
      <c r="H203" s="33">
        <v>3729</v>
      </c>
      <c r="I203" s="33">
        <v>0</v>
      </c>
      <c r="J203" s="33">
        <v>0</v>
      </c>
      <c r="K203" s="33">
        <v>3729</v>
      </c>
      <c r="L203" s="33">
        <v>3729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900</v>
      </c>
      <c r="E204" s="33">
        <v>0</v>
      </c>
      <c r="F204" s="33">
        <v>0</v>
      </c>
      <c r="G204" s="33">
        <v>19386</v>
      </c>
      <c r="H204" s="33">
        <v>19386</v>
      </c>
      <c r="I204" s="33">
        <v>0</v>
      </c>
      <c r="J204" s="33">
        <v>0</v>
      </c>
      <c r="K204" s="33">
        <v>19327</v>
      </c>
      <c r="L204" s="33">
        <v>19327</v>
      </c>
      <c r="M204" s="33">
        <v>0</v>
      </c>
      <c r="N204" s="33">
        <v>0</v>
      </c>
      <c r="O204" s="33">
        <v>59</v>
      </c>
      <c r="P204" s="33">
        <v>59</v>
      </c>
      <c r="Q204" s="57">
        <v>0.9969565665944496</v>
      </c>
      <c r="R204" s="57" t="s">
        <v>9</v>
      </c>
      <c r="S204" s="57" t="s">
        <v>9</v>
      </c>
      <c r="T204" s="57">
        <v>0.9969565665944496</v>
      </c>
      <c r="U204" s="122">
        <v>0</v>
      </c>
      <c r="V204" s="122">
        <v>0</v>
      </c>
      <c r="W204" s="122">
        <v>0</v>
      </c>
      <c r="X204" s="122">
        <v>0</v>
      </c>
      <c r="Y204" s="122">
        <v>108</v>
      </c>
      <c r="Z204" s="122">
        <v>108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37769</v>
      </c>
      <c r="F205" s="33">
        <v>0</v>
      </c>
      <c r="G205" s="33">
        <v>0</v>
      </c>
      <c r="H205" s="33">
        <v>37769</v>
      </c>
      <c r="I205" s="33">
        <v>23169</v>
      </c>
      <c r="J205" s="33">
        <v>0</v>
      </c>
      <c r="K205" s="33">
        <v>0</v>
      </c>
      <c r="L205" s="33">
        <v>23169</v>
      </c>
      <c r="M205" s="33">
        <v>14600</v>
      </c>
      <c r="N205" s="33">
        <v>0</v>
      </c>
      <c r="O205" s="33">
        <v>0</v>
      </c>
      <c r="P205" s="33">
        <v>14600</v>
      </c>
      <c r="Q205" s="57">
        <v>0.6134395933172708</v>
      </c>
      <c r="R205" s="57">
        <v>0.6134395933172708</v>
      </c>
      <c r="S205" s="57" t="s">
        <v>9</v>
      </c>
      <c r="T205" s="57" t="s">
        <v>9</v>
      </c>
      <c r="U205" s="122">
        <v>7708</v>
      </c>
      <c r="V205" s="122">
        <v>0</v>
      </c>
      <c r="W205" s="122">
        <v>0</v>
      </c>
      <c r="X205" s="122">
        <v>7708</v>
      </c>
      <c r="Y205" s="122">
        <v>4440</v>
      </c>
      <c r="Z205" s="122">
        <v>12148</v>
      </c>
      <c r="AA205" s="122">
        <v>4111</v>
      </c>
      <c r="AB205" s="122">
        <v>2744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15491</v>
      </c>
      <c r="F206" s="33">
        <v>0</v>
      </c>
      <c r="G206" s="33">
        <v>15858</v>
      </c>
      <c r="H206" s="33">
        <v>31349</v>
      </c>
      <c r="I206" s="33">
        <v>8471</v>
      </c>
      <c r="J206" s="33">
        <v>0</v>
      </c>
      <c r="K206" s="33">
        <v>14963</v>
      </c>
      <c r="L206" s="33">
        <v>23434</v>
      </c>
      <c r="M206" s="33">
        <v>7020</v>
      </c>
      <c r="N206" s="33">
        <v>0</v>
      </c>
      <c r="O206" s="33">
        <v>895</v>
      </c>
      <c r="P206" s="33">
        <v>7915</v>
      </c>
      <c r="Q206" s="57">
        <v>0.7475198570927303</v>
      </c>
      <c r="R206" s="57">
        <v>0.5468336453424569</v>
      </c>
      <c r="S206" s="57" t="s">
        <v>9</v>
      </c>
      <c r="T206" s="57">
        <v>0.9435616092823811</v>
      </c>
      <c r="U206" s="122">
        <v>6354</v>
      </c>
      <c r="V206" s="122">
        <v>0</v>
      </c>
      <c r="W206" s="122">
        <v>0</v>
      </c>
      <c r="X206" s="122">
        <v>6354</v>
      </c>
      <c r="Y206" s="122">
        <v>4186</v>
      </c>
      <c r="Z206" s="122">
        <v>10540</v>
      </c>
      <c r="AA206" s="122">
        <v>1419</v>
      </c>
      <c r="AB206" s="122">
        <v>291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25780</v>
      </c>
      <c r="F207" s="33">
        <v>0</v>
      </c>
      <c r="G207" s="33">
        <v>0</v>
      </c>
      <c r="H207" s="33">
        <v>25780</v>
      </c>
      <c r="I207" s="33">
        <v>19374</v>
      </c>
      <c r="J207" s="33">
        <v>0</v>
      </c>
      <c r="K207" s="33">
        <v>0</v>
      </c>
      <c r="L207" s="33">
        <v>19374</v>
      </c>
      <c r="M207" s="33">
        <v>6406</v>
      </c>
      <c r="N207" s="33">
        <v>0</v>
      </c>
      <c r="O207" s="33">
        <v>0</v>
      </c>
      <c r="P207" s="33">
        <v>6406</v>
      </c>
      <c r="Q207" s="57">
        <v>0.7515128006206362</v>
      </c>
      <c r="R207" s="57">
        <v>0.7515128006206362</v>
      </c>
      <c r="S207" s="57" t="s">
        <v>9</v>
      </c>
      <c r="T207" s="57" t="s">
        <v>9</v>
      </c>
      <c r="U207" s="122">
        <v>9259</v>
      </c>
      <c r="V207" s="122">
        <v>0</v>
      </c>
      <c r="W207" s="122">
        <v>0</v>
      </c>
      <c r="X207" s="122">
        <v>9259</v>
      </c>
      <c r="Y207" s="122">
        <v>5241</v>
      </c>
      <c r="Z207" s="122">
        <v>14500</v>
      </c>
      <c r="AA207" s="122">
        <v>1715</v>
      </c>
      <c r="AB207" s="122">
        <v>51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306</v>
      </c>
      <c r="H208" s="33">
        <v>306</v>
      </c>
      <c r="I208" s="33">
        <v>0</v>
      </c>
      <c r="J208" s="33">
        <v>0</v>
      </c>
      <c r="K208" s="33">
        <v>306</v>
      </c>
      <c r="L208" s="33">
        <v>306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2706</v>
      </c>
      <c r="H209" s="33">
        <v>2706</v>
      </c>
      <c r="I209" s="33">
        <v>0</v>
      </c>
      <c r="J209" s="33">
        <v>0</v>
      </c>
      <c r="K209" s="33">
        <v>2657</v>
      </c>
      <c r="L209" s="33">
        <v>2657</v>
      </c>
      <c r="M209" s="33">
        <v>0</v>
      </c>
      <c r="N209" s="33">
        <v>0</v>
      </c>
      <c r="O209" s="33">
        <v>49</v>
      </c>
      <c r="P209" s="33">
        <v>49</v>
      </c>
      <c r="Q209" s="57">
        <v>0.9818920916481892</v>
      </c>
      <c r="R209" s="57" t="s">
        <v>9</v>
      </c>
      <c r="S209" s="57" t="s">
        <v>9</v>
      </c>
      <c r="T209" s="57">
        <v>0.9818920916481892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18769</v>
      </c>
      <c r="F210" s="33">
        <v>0</v>
      </c>
      <c r="G210" s="33">
        <v>35757</v>
      </c>
      <c r="H210" s="33">
        <v>54526</v>
      </c>
      <c r="I210" s="33">
        <v>8351</v>
      </c>
      <c r="J210" s="33">
        <v>0</v>
      </c>
      <c r="K210" s="33">
        <v>34440</v>
      </c>
      <c r="L210" s="33">
        <v>42791</v>
      </c>
      <c r="M210" s="33">
        <v>10418</v>
      </c>
      <c r="N210" s="33">
        <v>0</v>
      </c>
      <c r="O210" s="33">
        <v>1317</v>
      </c>
      <c r="P210" s="33">
        <v>11735</v>
      </c>
      <c r="Q210" s="57">
        <v>0.7847815720940469</v>
      </c>
      <c r="R210" s="57">
        <v>0.4449357983909638</v>
      </c>
      <c r="S210" s="57" t="s">
        <v>9</v>
      </c>
      <c r="T210" s="57">
        <v>0.9631680510109909</v>
      </c>
      <c r="U210" s="122">
        <v>6380</v>
      </c>
      <c r="V210" s="122">
        <v>0</v>
      </c>
      <c r="W210" s="122">
        <v>73</v>
      </c>
      <c r="X210" s="122">
        <v>6453</v>
      </c>
      <c r="Y210" s="122">
        <v>3215</v>
      </c>
      <c r="Z210" s="122">
        <v>9668</v>
      </c>
      <c r="AA210" s="122">
        <v>3038</v>
      </c>
      <c r="AB210" s="122">
        <v>1471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894</v>
      </c>
      <c r="E211" s="33">
        <v>37822</v>
      </c>
      <c r="F211" s="33">
        <v>0</v>
      </c>
      <c r="G211" s="33">
        <v>9120</v>
      </c>
      <c r="H211" s="33">
        <v>46942</v>
      </c>
      <c r="I211" s="33">
        <v>20901</v>
      </c>
      <c r="J211" s="33">
        <v>0</v>
      </c>
      <c r="K211" s="33">
        <v>9008</v>
      </c>
      <c r="L211" s="33">
        <v>29909</v>
      </c>
      <c r="M211" s="33">
        <v>16921</v>
      </c>
      <c r="N211" s="33">
        <v>0</v>
      </c>
      <c r="O211" s="33">
        <v>112</v>
      </c>
      <c r="P211" s="33">
        <v>17033</v>
      </c>
      <c r="Q211" s="57">
        <v>0.6371479698351157</v>
      </c>
      <c r="R211" s="57">
        <v>0.5526148802284385</v>
      </c>
      <c r="S211" s="57" t="s">
        <v>9</v>
      </c>
      <c r="T211" s="57">
        <v>0.987719298245614</v>
      </c>
      <c r="U211" s="122">
        <v>10143</v>
      </c>
      <c r="V211" s="122">
        <v>0</v>
      </c>
      <c r="W211" s="122">
        <v>0</v>
      </c>
      <c r="X211" s="122">
        <v>10143</v>
      </c>
      <c r="Y211" s="122">
        <v>6300</v>
      </c>
      <c r="Z211" s="122">
        <v>16443</v>
      </c>
      <c r="AA211" s="122">
        <v>2719</v>
      </c>
      <c r="AB211" s="122">
        <v>253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23890</v>
      </c>
      <c r="F212" s="33">
        <v>0</v>
      </c>
      <c r="G212" s="33">
        <v>0</v>
      </c>
      <c r="H212" s="33">
        <v>23890</v>
      </c>
      <c r="I212" s="33">
        <v>13342</v>
      </c>
      <c r="J212" s="33">
        <v>0</v>
      </c>
      <c r="K212" s="33">
        <v>0</v>
      </c>
      <c r="L212" s="33">
        <v>13342</v>
      </c>
      <c r="M212" s="33">
        <v>10548</v>
      </c>
      <c r="N212" s="33">
        <v>0</v>
      </c>
      <c r="O212" s="33">
        <v>0</v>
      </c>
      <c r="P212" s="33">
        <v>10548</v>
      </c>
      <c r="Q212" s="57">
        <v>0.5584763499372122</v>
      </c>
      <c r="R212" s="57">
        <v>0.5584763499372122</v>
      </c>
      <c r="S212" s="57" t="s">
        <v>9</v>
      </c>
      <c r="T212" s="57" t="s">
        <v>9</v>
      </c>
      <c r="U212" s="122">
        <v>7131</v>
      </c>
      <c r="V212" s="122">
        <v>0</v>
      </c>
      <c r="W212" s="122">
        <v>20</v>
      </c>
      <c r="X212" s="122">
        <v>7151</v>
      </c>
      <c r="Y212" s="122">
        <v>3867</v>
      </c>
      <c r="Z212" s="122">
        <v>11018</v>
      </c>
      <c r="AA212" s="122">
        <v>2020</v>
      </c>
      <c r="AB212" s="122">
        <v>134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13037</v>
      </c>
      <c r="F213" s="33">
        <v>814</v>
      </c>
      <c r="G213" s="33">
        <v>5500</v>
      </c>
      <c r="H213" s="33">
        <v>19351</v>
      </c>
      <c r="I213" s="33">
        <v>8419</v>
      </c>
      <c r="J213" s="33">
        <v>814</v>
      </c>
      <c r="K213" s="33">
        <v>5500</v>
      </c>
      <c r="L213" s="33">
        <v>14733</v>
      </c>
      <c r="M213" s="33">
        <v>4618</v>
      </c>
      <c r="N213" s="33">
        <v>0</v>
      </c>
      <c r="O213" s="33">
        <v>0</v>
      </c>
      <c r="P213" s="33">
        <v>4618</v>
      </c>
      <c r="Q213" s="57">
        <v>0.7613560022737843</v>
      </c>
      <c r="R213" s="57">
        <v>0.6457774027767125</v>
      </c>
      <c r="S213" s="57">
        <v>1</v>
      </c>
      <c r="T213" s="57">
        <v>1</v>
      </c>
      <c r="U213" s="122">
        <v>3639</v>
      </c>
      <c r="V213" s="122">
        <v>0</v>
      </c>
      <c r="W213" s="122">
        <v>0</v>
      </c>
      <c r="X213" s="122">
        <v>3639</v>
      </c>
      <c r="Y213" s="122">
        <v>2283</v>
      </c>
      <c r="Z213" s="122">
        <v>5922</v>
      </c>
      <c r="AA213" s="122">
        <v>1124</v>
      </c>
      <c r="AB213" s="122">
        <v>33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867</v>
      </c>
      <c r="E214" s="33">
        <v>0</v>
      </c>
      <c r="F214" s="33">
        <v>0</v>
      </c>
      <c r="G214" s="33">
        <v>24235</v>
      </c>
      <c r="H214" s="33">
        <v>24235</v>
      </c>
      <c r="I214" s="33">
        <v>0</v>
      </c>
      <c r="J214" s="33">
        <v>0</v>
      </c>
      <c r="K214" s="33">
        <v>22926</v>
      </c>
      <c r="L214" s="33">
        <v>22926</v>
      </c>
      <c r="M214" s="33">
        <v>0</v>
      </c>
      <c r="N214" s="33">
        <v>0</v>
      </c>
      <c r="O214" s="33">
        <v>1309</v>
      </c>
      <c r="P214" s="33">
        <v>1309</v>
      </c>
      <c r="Q214" s="57">
        <v>0.9459872085826284</v>
      </c>
      <c r="R214" s="57" t="s">
        <v>9</v>
      </c>
      <c r="S214" s="57" t="s">
        <v>9</v>
      </c>
      <c r="T214" s="57">
        <v>0.9459872085826284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37273</v>
      </c>
      <c r="F215" s="33">
        <v>0</v>
      </c>
      <c r="G215" s="33">
        <v>27308</v>
      </c>
      <c r="H215" s="33">
        <v>64581</v>
      </c>
      <c r="I215" s="33">
        <v>23572</v>
      </c>
      <c r="J215" s="33">
        <v>0</v>
      </c>
      <c r="K215" s="33">
        <v>26589</v>
      </c>
      <c r="L215" s="33">
        <v>50161</v>
      </c>
      <c r="M215" s="33">
        <v>13701</v>
      </c>
      <c r="N215" s="33">
        <v>0</v>
      </c>
      <c r="O215" s="33">
        <v>719</v>
      </c>
      <c r="P215" s="33">
        <v>14420</v>
      </c>
      <c r="Q215" s="57">
        <v>0.7767145135566188</v>
      </c>
      <c r="R215" s="57">
        <v>0.6324148847691359</v>
      </c>
      <c r="S215" s="57" t="s">
        <v>9</v>
      </c>
      <c r="T215" s="57">
        <v>0.973670719203164</v>
      </c>
      <c r="U215" s="122">
        <v>9628</v>
      </c>
      <c r="V215" s="122">
        <v>0</v>
      </c>
      <c r="W215" s="122">
        <v>0</v>
      </c>
      <c r="X215" s="122">
        <v>9628</v>
      </c>
      <c r="Y215" s="122">
        <v>4729</v>
      </c>
      <c r="Z215" s="122">
        <v>14357</v>
      </c>
      <c r="AA215" s="122">
        <v>1286</v>
      </c>
      <c r="AB215" s="122">
        <v>68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5693</v>
      </c>
      <c r="H216" s="33">
        <v>5693</v>
      </c>
      <c r="I216" s="33">
        <v>0</v>
      </c>
      <c r="J216" s="33">
        <v>0</v>
      </c>
      <c r="K216" s="33">
        <v>5239</v>
      </c>
      <c r="L216" s="33">
        <v>5239</v>
      </c>
      <c r="M216" s="33">
        <v>0</v>
      </c>
      <c r="N216" s="33">
        <v>0</v>
      </c>
      <c r="O216" s="33">
        <v>454</v>
      </c>
      <c r="P216" s="33">
        <v>454</v>
      </c>
      <c r="Q216" s="57">
        <v>0.9202529422097312</v>
      </c>
      <c r="R216" s="57" t="s">
        <v>9</v>
      </c>
      <c r="S216" s="57" t="s">
        <v>9</v>
      </c>
      <c r="T216" s="57">
        <v>0.9202529422097312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1173</v>
      </c>
      <c r="H217" s="33">
        <v>1173</v>
      </c>
      <c r="I217" s="33">
        <v>0</v>
      </c>
      <c r="J217" s="33">
        <v>0</v>
      </c>
      <c r="K217" s="33">
        <v>1172</v>
      </c>
      <c r="L217" s="33">
        <v>1172</v>
      </c>
      <c r="M217" s="33">
        <v>0</v>
      </c>
      <c r="N217" s="33">
        <v>0</v>
      </c>
      <c r="O217" s="33">
        <v>1</v>
      </c>
      <c r="P217" s="33">
        <v>1</v>
      </c>
      <c r="Q217" s="57">
        <v>0.9991474850809889</v>
      </c>
      <c r="R217" s="57" t="s">
        <v>9</v>
      </c>
      <c r="S217" s="57" t="s">
        <v>9</v>
      </c>
      <c r="T217" s="57">
        <v>0.9991474850809889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18867</v>
      </c>
      <c r="F218" s="33">
        <v>0</v>
      </c>
      <c r="G218" s="33">
        <v>10108</v>
      </c>
      <c r="H218" s="33">
        <v>28975</v>
      </c>
      <c r="I218" s="33">
        <v>8142</v>
      </c>
      <c r="J218" s="33">
        <v>0</v>
      </c>
      <c r="K218" s="33">
        <v>9947</v>
      </c>
      <c r="L218" s="33">
        <v>18089</v>
      </c>
      <c r="M218" s="33">
        <v>10725</v>
      </c>
      <c r="N218" s="33">
        <v>0</v>
      </c>
      <c r="O218" s="33">
        <v>161</v>
      </c>
      <c r="P218" s="33">
        <v>10886</v>
      </c>
      <c r="Q218" s="57">
        <v>0.6242968075927524</v>
      </c>
      <c r="R218" s="57">
        <v>0.4315471458101447</v>
      </c>
      <c r="S218" s="57" t="s">
        <v>9</v>
      </c>
      <c r="T218" s="57">
        <v>0.9840720221606648</v>
      </c>
      <c r="U218" s="122">
        <v>5138</v>
      </c>
      <c r="V218" s="122">
        <v>0</v>
      </c>
      <c r="W218" s="122">
        <v>0</v>
      </c>
      <c r="X218" s="122">
        <v>5138</v>
      </c>
      <c r="Y218" s="122">
        <v>2887</v>
      </c>
      <c r="Z218" s="122">
        <v>8025</v>
      </c>
      <c r="AA218" s="122">
        <v>2284</v>
      </c>
      <c r="AB218" s="122">
        <v>330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888</v>
      </c>
      <c r="E219" s="33">
        <v>42993</v>
      </c>
      <c r="F219" s="33">
        <v>6778</v>
      </c>
      <c r="G219" s="33">
        <v>0</v>
      </c>
      <c r="H219" s="33">
        <v>49771</v>
      </c>
      <c r="I219" s="33">
        <v>28335</v>
      </c>
      <c r="J219" s="33">
        <v>6509</v>
      </c>
      <c r="K219" s="33">
        <v>0</v>
      </c>
      <c r="L219" s="33">
        <v>34844</v>
      </c>
      <c r="M219" s="33">
        <v>14658</v>
      </c>
      <c r="N219" s="33">
        <v>269</v>
      </c>
      <c r="O219" s="33">
        <v>0</v>
      </c>
      <c r="P219" s="33">
        <v>14927</v>
      </c>
      <c r="Q219" s="57">
        <v>0.7000863956922706</v>
      </c>
      <c r="R219" s="57">
        <v>0.6590607773358453</v>
      </c>
      <c r="S219" s="57">
        <v>0.9603127766302744</v>
      </c>
      <c r="T219" s="57" t="s">
        <v>9</v>
      </c>
      <c r="U219" s="122">
        <v>13545</v>
      </c>
      <c r="V219" s="122">
        <v>32</v>
      </c>
      <c r="W219" s="122">
        <v>0</v>
      </c>
      <c r="X219" s="122">
        <v>13577</v>
      </c>
      <c r="Y219" s="122">
        <v>3865</v>
      </c>
      <c r="Z219" s="122">
        <v>17442</v>
      </c>
      <c r="AA219" s="122">
        <v>4233</v>
      </c>
      <c r="AB219" s="122">
        <v>973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39918</v>
      </c>
      <c r="F220" s="33">
        <v>0</v>
      </c>
      <c r="G220" s="33">
        <v>8997</v>
      </c>
      <c r="H220" s="33">
        <v>48915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12080</v>
      </c>
      <c r="V220" s="122">
        <v>21</v>
      </c>
      <c r="W220" s="122">
        <v>0</v>
      </c>
      <c r="X220" s="122">
        <v>12101</v>
      </c>
      <c r="Y220" s="122">
        <v>6237</v>
      </c>
      <c r="Z220" s="122">
        <v>18338</v>
      </c>
      <c r="AA220" s="122">
        <v>2326</v>
      </c>
      <c r="AB220" s="122">
        <v>249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896</v>
      </c>
      <c r="E221" s="33">
        <v>25057</v>
      </c>
      <c r="F221" s="33">
        <v>706</v>
      </c>
      <c r="G221" s="33">
        <v>12348</v>
      </c>
      <c r="H221" s="33">
        <v>38111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7792</v>
      </c>
      <c r="V221" s="122">
        <v>0</v>
      </c>
      <c r="W221" s="122">
        <v>1999</v>
      </c>
      <c r="X221" s="122">
        <v>9791</v>
      </c>
      <c r="Y221" s="122">
        <v>1051</v>
      </c>
      <c r="Z221" s="122">
        <v>10842</v>
      </c>
      <c r="AA221" s="122">
        <v>3492</v>
      </c>
      <c r="AB221" s="122">
        <v>1570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865</v>
      </c>
      <c r="E222" s="35">
        <v>0</v>
      </c>
      <c r="F222" s="35">
        <v>0</v>
      </c>
      <c r="G222" s="35">
        <v>7315</v>
      </c>
      <c r="H222" s="35">
        <v>7315</v>
      </c>
      <c r="I222" s="35">
        <v>0</v>
      </c>
      <c r="J222" s="35">
        <v>0</v>
      </c>
      <c r="K222" s="35">
        <v>6934</v>
      </c>
      <c r="L222" s="35">
        <v>6934</v>
      </c>
      <c r="M222" s="35">
        <v>0</v>
      </c>
      <c r="N222" s="35">
        <v>0</v>
      </c>
      <c r="O222" s="35">
        <v>381</v>
      </c>
      <c r="P222" s="35">
        <v>381</v>
      </c>
      <c r="Q222" s="64">
        <v>0.9479152426520847</v>
      </c>
      <c r="R222" s="64" t="s">
        <v>9</v>
      </c>
      <c r="S222" s="64" t="s">
        <v>9</v>
      </c>
      <c r="T222" s="64">
        <v>0.9479152426520847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8.8515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37" t="s">
        <v>219</v>
      </c>
      <c r="D2" s="13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910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853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3975819</v>
      </c>
      <c r="F17" s="2">
        <v>133112</v>
      </c>
      <c r="G17" s="2">
        <v>2182243</v>
      </c>
      <c r="H17" s="2">
        <v>6291174</v>
      </c>
      <c r="I17" s="2">
        <v>2096772</v>
      </c>
      <c r="J17" s="2">
        <v>107586</v>
      </c>
      <c r="K17" s="2">
        <v>1918910</v>
      </c>
      <c r="L17" s="2">
        <v>4123268</v>
      </c>
      <c r="M17" s="2">
        <v>1379745</v>
      </c>
      <c r="N17" s="2">
        <v>4725</v>
      </c>
      <c r="O17" s="2">
        <v>91191</v>
      </c>
      <c r="P17" s="2">
        <v>1475661</v>
      </c>
      <c r="Q17" s="63">
        <v>0.7364387010444319</v>
      </c>
      <c r="R17" s="63">
        <v>0.6031243339238669</v>
      </c>
      <c r="S17" s="63">
        <v>0.9579293212597163</v>
      </c>
      <c r="T17" s="63">
        <v>0.9546336228876061</v>
      </c>
      <c r="U17" s="2">
        <v>1133642</v>
      </c>
      <c r="V17" s="2">
        <v>4081</v>
      </c>
      <c r="W17" s="2">
        <v>15452</v>
      </c>
      <c r="X17" s="2">
        <v>1153175</v>
      </c>
      <c r="Y17" s="2">
        <v>388956</v>
      </c>
      <c r="Z17" s="2">
        <v>1542131</v>
      </c>
      <c r="AA17" s="2">
        <v>349301</v>
      </c>
      <c r="AB17" s="2">
        <v>84478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48991</v>
      </c>
      <c r="F19" s="30">
        <v>0</v>
      </c>
      <c r="G19" s="30">
        <v>20593</v>
      </c>
      <c r="H19" s="30">
        <v>69584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13296</v>
      </c>
      <c r="V19" s="121">
        <v>0</v>
      </c>
      <c r="W19" s="121">
        <v>0</v>
      </c>
      <c r="X19" s="121">
        <v>13296</v>
      </c>
      <c r="Y19" s="121">
        <v>6776</v>
      </c>
      <c r="Z19" s="121">
        <v>20072</v>
      </c>
      <c r="AA19" s="121">
        <v>208</v>
      </c>
      <c r="AB19" s="121">
        <v>3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29290</v>
      </c>
      <c r="F20" s="33">
        <v>0</v>
      </c>
      <c r="G20" s="33">
        <v>18510</v>
      </c>
      <c r="H20" s="33">
        <v>47800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7838</v>
      </c>
      <c r="V20" s="122">
        <v>0</v>
      </c>
      <c r="W20" s="122">
        <v>55</v>
      </c>
      <c r="X20" s="122">
        <v>7893</v>
      </c>
      <c r="Y20" s="122">
        <v>1528</v>
      </c>
      <c r="Z20" s="122">
        <v>9421</v>
      </c>
      <c r="AA20" s="122">
        <v>1966</v>
      </c>
      <c r="AB20" s="122">
        <v>573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27839</v>
      </c>
      <c r="F21" s="33">
        <v>0</v>
      </c>
      <c r="G21" s="33">
        <v>16126</v>
      </c>
      <c r="H21" s="33">
        <v>43965</v>
      </c>
      <c r="I21" s="33">
        <v>12174</v>
      </c>
      <c r="J21" s="33">
        <v>0</v>
      </c>
      <c r="K21" s="33">
        <v>16109</v>
      </c>
      <c r="L21" s="33">
        <v>28283</v>
      </c>
      <c r="M21" s="33">
        <v>15665</v>
      </c>
      <c r="N21" s="33">
        <v>0</v>
      </c>
      <c r="O21" s="33">
        <v>17</v>
      </c>
      <c r="P21" s="33">
        <v>15682</v>
      </c>
      <c r="Q21" s="57">
        <v>0.6433071761628568</v>
      </c>
      <c r="R21" s="57">
        <v>0.4373001903804016</v>
      </c>
      <c r="S21" s="57" t="s">
        <v>9</v>
      </c>
      <c r="T21" s="57">
        <v>0.9989458018107404</v>
      </c>
      <c r="U21" s="122">
        <v>8399</v>
      </c>
      <c r="V21" s="122">
        <v>0</v>
      </c>
      <c r="W21" s="122">
        <v>0</v>
      </c>
      <c r="X21" s="122">
        <v>8399</v>
      </c>
      <c r="Y21" s="122">
        <v>775</v>
      </c>
      <c r="Z21" s="122">
        <v>9174</v>
      </c>
      <c r="AA21" s="122">
        <v>737</v>
      </c>
      <c r="AB21" s="122">
        <v>129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893</v>
      </c>
      <c r="E22" s="33">
        <v>41187</v>
      </c>
      <c r="F22" s="33">
        <v>0</v>
      </c>
      <c r="G22" s="33">
        <v>33037</v>
      </c>
      <c r="H22" s="33">
        <v>74224</v>
      </c>
      <c r="I22" s="33">
        <v>21932</v>
      </c>
      <c r="J22" s="33">
        <v>0</v>
      </c>
      <c r="K22" s="33">
        <v>32809</v>
      </c>
      <c r="L22" s="33">
        <v>54741</v>
      </c>
      <c r="M22" s="33">
        <v>19255</v>
      </c>
      <c r="N22" s="33">
        <v>0</v>
      </c>
      <c r="O22" s="33">
        <v>228</v>
      </c>
      <c r="P22" s="33">
        <v>19483</v>
      </c>
      <c r="Q22" s="57">
        <v>0.7375107781849537</v>
      </c>
      <c r="R22" s="57">
        <v>0.5324981183383106</v>
      </c>
      <c r="S22" s="57" t="s">
        <v>9</v>
      </c>
      <c r="T22" s="57">
        <v>0.9930986469715773</v>
      </c>
      <c r="U22" s="122">
        <v>13385</v>
      </c>
      <c r="V22" s="122">
        <v>0</v>
      </c>
      <c r="W22" s="122">
        <v>724</v>
      </c>
      <c r="X22" s="122">
        <v>14109</v>
      </c>
      <c r="Y22" s="122">
        <v>2653</v>
      </c>
      <c r="Z22" s="122">
        <v>16762</v>
      </c>
      <c r="AA22" s="122">
        <v>3454</v>
      </c>
      <c r="AB22" s="122">
        <v>184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3532</v>
      </c>
      <c r="H23" s="33">
        <v>3532</v>
      </c>
      <c r="I23" s="33">
        <v>0</v>
      </c>
      <c r="J23" s="33">
        <v>0</v>
      </c>
      <c r="K23" s="33">
        <v>3407</v>
      </c>
      <c r="L23" s="33">
        <v>3407</v>
      </c>
      <c r="M23" s="33">
        <v>0</v>
      </c>
      <c r="N23" s="33">
        <v>0</v>
      </c>
      <c r="O23" s="33">
        <v>125</v>
      </c>
      <c r="P23" s="33">
        <v>125</v>
      </c>
      <c r="Q23" s="57">
        <v>0.9646092865232163</v>
      </c>
      <c r="R23" s="57" t="s">
        <v>9</v>
      </c>
      <c r="S23" s="57" t="s">
        <v>9</v>
      </c>
      <c r="T23" s="57">
        <v>0.9646092865232163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7264</v>
      </c>
      <c r="H24" s="33">
        <v>7264</v>
      </c>
      <c r="I24" s="33">
        <v>0</v>
      </c>
      <c r="J24" s="33">
        <v>0</v>
      </c>
      <c r="K24" s="33">
        <v>7118</v>
      </c>
      <c r="L24" s="33">
        <v>7118</v>
      </c>
      <c r="M24" s="33">
        <v>0</v>
      </c>
      <c r="N24" s="33">
        <v>0</v>
      </c>
      <c r="O24" s="33">
        <v>146</v>
      </c>
      <c r="P24" s="33">
        <v>146</v>
      </c>
      <c r="Q24" s="57">
        <v>0.9799008810572687</v>
      </c>
      <c r="R24" s="57" t="s">
        <v>9</v>
      </c>
      <c r="S24" s="57" t="s">
        <v>9</v>
      </c>
      <c r="T24" s="57">
        <v>0.9799008810572687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20394</v>
      </c>
      <c r="F25" s="33">
        <v>0</v>
      </c>
      <c r="G25" s="33">
        <v>2567</v>
      </c>
      <c r="H25" s="33">
        <v>22961</v>
      </c>
      <c r="I25" s="33">
        <v>13327</v>
      </c>
      <c r="J25" s="33">
        <v>0</v>
      </c>
      <c r="K25" s="33">
        <v>2567</v>
      </c>
      <c r="L25" s="33">
        <v>15894</v>
      </c>
      <c r="M25" s="33">
        <v>7067</v>
      </c>
      <c r="N25" s="33">
        <v>0</v>
      </c>
      <c r="O25" s="33">
        <v>0</v>
      </c>
      <c r="P25" s="33">
        <v>7067</v>
      </c>
      <c r="Q25" s="57">
        <v>0.6922172379251774</v>
      </c>
      <c r="R25" s="57">
        <v>0.6534765126998137</v>
      </c>
      <c r="S25" s="57" t="s">
        <v>9</v>
      </c>
      <c r="T25" s="57">
        <v>1</v>
      </c>
      <c r="U25" s="122">
        <v>4752</v>
      </c>
      <c r="V25" s="122">
        <v>0</v>
      </c>
      <c r="W25" s="122">
        <v>0</v>
      </c>
      <c r="X25" s="122">
        <v>4752</v>
      </c>
      <c r="Y25" s="122">
        <v>1365</v>
      </c>
      <c r="Z25" s="122">
        <v>6117</v>
      </c>
      <c r="AA25" s="122">
        <v>2224</v>
      </c>
      <c r="AB25" s="122">
        <v>627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889</v>
      </c>
      <c r="E26" s="33">
        <v>89240</v>
      </c>
      <c r="F26" s="33">
        <v>0</v>
      </c>
      <c r="G26" s="33">
        <v>5860</v>
      </c>
      <c r="H26" s="33">
        <v>95100</v>
      </c>
      <c r="I26" s="33">
        <v>59311</v>
      </c>
      <c r="J26" s="33">
        <v>0</v>
      </c>
      <c r="K26" s="33">
        <v>5636</v>
      </c>
      <c r="L26" s="33">
        <v>64947</v>
      </c>
      <c r="M26" s="33">
        <v>29929</v>
      </c>
      <c r="N26" s="33">
        <v>0</v>
      </c>
      <c r="O26" s="33">
        <v>224</v>
      </c>
      <c r="P26" s="33">
        <v>30153</v>
      </c>
      <c r="Q26" s="57">
        <v>0.6829337539432176</v>
      </c>
      <c r="R26" s="57">
        <v>0.6646234872254594</v>
      </c>
      <c r="S26" s="57" t="s">
        <v>9</v>
      </c>
      <c r="T26" s="57">
        <v>0.9617747440273038</v>
      </c>
      <c r="U26" s="122">
        <v>24786</v>
      </c>
      <c r="V26" s="122">
        <v>0</v>
      </c>
      <c r="W26" s="122">
        <v>677</v>
      </c>
      <c r="X26" s="122">
        <v>25463</v>
      </c>
      <c r="Y26" s="122">
        <v>3670</v>
      </c>
      <c r="Z26" s="122">
        <v>29133</v>
      </c>
      <c r="AA26" s="122">
        <v>6926</v>
      </c>
      <c r="AB26" s="122">
        <v>33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23508</v>
      </c>
      <c r="F27" s="33">
        <v>0</v>
      </c>
      <c r="G27" s="33">
        <v>14611</v>
      </c>
      <c r="H27" s="33">
        <v>38119</v>
      </c>
      <c r="I27" s="33">
        <v>14341</v>
      </c>
      <c r="J27" s="33">
        <v>0</v>
      </c>
      <c r="K27" s="33">
        <v>14134</v>
      </c>
      <c r="L27" s="33">
        <v>28475</v>
      </c>
      <c r="M27" s="33">
        <v>9167</v>
      </c>
      <c r="N27" s="33">
        <v>0</v>
      </c>
      <c r="O27" s="33">
        <v>477</v>
      </c>
      <c r="P27" s="33">
        <v>9644</v>
      </c>
      <c r="Q27" s="57">
        <v>0.7470028069991342</v>
      </c>
      <c r="R27" s="57">
        <v>0.6100476433554535</v>
      </c>
      <c r="S27" s="57" t="s">
        <v>9</v>
      </c>
      <c r="T27" s="57">
        <v>0.967353363903908</v>
      </c>
      <c r="U27" s="122">
        <v>5210</v>
      </c>
      <c r="V27" s="122">
        <v>0</v>
      </c>
      <c r="W27" s="122">
        <v>0</v>
      </c>
      <c r="X27" s="122">
        <v>5210</v>
      </c>
      <c r="Y27" s="122">
        <v>1205</v>
      </c>
      <c r="Z27" s="122">
        <v>6415</v>
      </c>
      <c r="AA27" s="122">
        <v>2118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31962</v>
      </c>
      <c r="F28" s="33">
        <v>0</v>
      </c>
      <c r="G28" s="33">
        <v>23904</v>
      </c>
      <c r="H28" s="33">
        <v>55866</v>
      </c>
      <c r="I28" s="33">
        <v>19144</v>
      </c>
      <c r="J28" s="33">
        <v>0</v>
      </c>
      <c r="K28" s="33">
        <v>23891</v>
      </c>
      <c r="L28" s="33">
        <v>43035</v>
      </c>
      <c r="M28" s="33">
        <v>12818</v>
      </c>
      <c r="N28" s="33">
        <v>0</v>
      </c>
      <c r="O28" s="33">
        <v>13</v>
      </c>
      <c r="P28" s="33">
        <v>12831</v>
      </c>
      <c r="Q28" s="57">
        <v>0.7703254215444099</v>
      </c>
      <c r="R28" s="57">
        <v>0.5989612665039735</v>
      </c>
      <c r="S28" s="57" t="s">
        <v>9</v>
      </c>
      <c r="T28" s="57">
        <v>0.9994561579651942</v>
      </c>
      <c r="U28" s="122">
        <v>7219</v>
      </c>
      <c r="V28" s="122">
        <v>0</v>
      </c>
      <c r="W28" s="122">
        <v>0</v>
      </c>
      <c r="X28" s="122">
        <v>7219</v>
      </c>
      <c r="Y28" s="122">
        <v>4782</v>
      </c>
      <c r="Z28" s="122">
        <v>12001</v>
      </c>
      <c r="AA28" s="122">
        <v>3853</v>
      </c>
      <c r="AB28" s="122">
        <v>901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36071</v>
      </c>
      <c r="F29" s="33">
        <v>0</v>
      </c>
      <c r="G29" s="33">
        <v>13332</v>
      </c>
      <c r="H29" s="33">
        <v>49403</v>
      </c>
      <c r="I29" s="33">
        <v>20303</v>
      </c>
      <c r="J29" s="33">
        <v>0</v>
      </c>
      <c r="K29" s="33">
        <v>11426</v>
      </c>
      <c r="L29" s="33">
        <v>31729</v>
      </c>
      <c r="M29" s="33">
        <v>15768</v>
      </c>
      <c r="N29" s="33">
        <v>0</v>
      </c>
      <c r="O29" s="33">
        <v>1906</v>
      </c>
      <c r="P29" s="33">
        <v>17674</v>
      </c>
      <c r="Q29" s="57">
        <v>0.6422484464506204</v>
      </c>
      <c r="R29" s="57">
        <v>0.5628621330154417</v>
      </c>
      <c r="S29" s="57" t="s">
        <v>9</v>
      </c>
      <c r="T29" s="57">
        <v>0.8570357035703571</v>
      </c>
      <c r="U29" s="122">
        <v>8810</v>
      </c>
      <c r="V29" s="122">
        <v>0</v>
      </c>
      <c r="W29" s="122">
        <v>330</v>
      </c>
      <c r="X29" s="122">
        <v>9140</v>
      </c>
      <c r="Y29" s="122">
        <v>3744</v>
      </c>
      <c r="Z29" s="122">
        <v>12884</v>
      </c>
      <c r="AA29" s="122">
        <v>3420</v>
      </c>
      <c r="AB29" s="122">
        <v>1846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878</v>
      </c>
      <c r="E30" s="33">
        <v>0</v>
      </c>
      <c r="F30" s="33">
        <v>0</v>
      </c>
      <c r="G30" s="33">
        <v>7363</v>
      </c>
      <c r="H30" s="33">
        <v>7363</v>
      </c>
      <c r="I30" s="33">
        <v>0</v>
      </c>
      <c r="J30" s="33">
        <v>0</v>
      </c>
      <c r="K30" s="33">
        <v>7363</v>
      </c>
      <c r="L30" s="33">
        <v>7363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26899</v>
      </c>
      <c r="F31" s="33">
        <v>0</v>
      </c>
      <c r="G31" s="33">
        <v>0</v>
      </c>
      <c r="H31" s="33">
        <v>26899</v>
      </c>
      <c r="I31" s="33">
        <v>12829</v>
      </c>
      <c r="J31" s="33">
        <v>0</v>
      </c>
      <c r="K31" s="33">
        <v>0</v>
      </c>
      <c r="L31" s="33">
        <v>12829</v>
      </c>
      <c r="M31" s="33">
        <v>14070</v>
      </c>
      <c r="N31" s="33">
        <v>0</v>
      </c>
      <c r="O31" s="33">
        <v>0</v>
      </c>
      <c r="P31" s="33">
        <v>14070</v>
      </c>
      <c r="Q31" s="57">
        <v>0.4769322279638648</v>
      </c>
      <c r="R31" s="57">
        <v>0.4769322279638648</v>
      </c>
      <c r="S31" s="57" t="s">
        <v>9</v>
      </c>
      <c r="T31" s="57" t="s">
        <v>9</v>
      </c>
      <c r="U31" s="122">
        <v>6029</v>
      </c>
      <c r="V31" s="122">
        <v>0</v>
      </c>
      <c r="W31" s="122">
        <v>0</v>
      </c>
      <c r="X31" s="122">
        <v>6029</v>
      </c>
      <c r="Y31" s="122">
        <v>1215</v>
      </c>
      <c r="Z31" s="122">
        <v>7244</v>
      </c>
      <c r="AA31" s="122">
        <v>1426</v>
      </c>
      <c r="AB31" s="122">
        <v>204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19086</v>
      </c>
      <c r="F32" s="33">
        <v>0</v>
      </c>
      <c r="G32" s="33">
        <v>2777</v>
      </c>
      <c r="H32" s="33">
        <v>21863</v>
      </c>
      <c r="I32" s="33">
        <v>11393</v>
      </c>
      <c r="J32" s="33">
        <v>0</v>
      </c>
      <c r="K32" s="33">
        <v>2777</v>
      </c>
      <c r="L32" s="33">
        <v>14170</v>
      </c>
      <c r="M32" s="33">
        <v>7693</v>
      </c>
      <c r="N32" s="33">
        <v>0</v>
      </c>
      <c r="O32" s="33">
        <v>0</v>
      </c>
      <c r="P32" s="33">
        <v>7693</v>
      </c>
      <c r="Q32" s="57">
        <v>0.6481269725106344</v>
      </c>
      <c r="R32" s="57">
        <v>0.5969296866813371</v>
      </c>
      <c r="S32" s="57" t="s">
        <v>9</v>
      </c>
      <c r="T32" s="57">
        <v>1</v>
      </c>
      <c r="U32" s="122">
        <v>6775</v>
      </c>
      <c r="V32" s="122">
        <v>0</v>
      </c>
      <c r="W32" s="122">
        <v>0</v>
      </c>
      <c r="X32" s="122">
        <v>6775</v>
      </c>
      <c r="Y32" s="122">
        <v>1585</v>
      </c>
      <c r="Z32" s="122">
        <v>8360</v>
      </c>
      <c r="AA32" s="122">
        <v>3187</v>
      </c>
      <c r="AB32" s="122">
        <v>1090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903</v>
      </c>
      <c r="E33" s="33">
        <v>22753</v>
      </c>
      <c r="F33" s="33">
        <v>0</v>
      </c>
      <c r="G33" s="33">
        <v>20580</v>
      </c>
      <c r="H33" s="33">
        <v>43333</v>
      </c>
      <c r="I33" s="33">
        <v>11293</v>
      </c>
      <c r="J33" s="33">
        <v>0</v>
      </c>
      <c r="K33" s="33">
        <v>19463</v>
      </c>
      <c r="L33" s="33">
        <v>30756</v>
      </c>
      <c r="M33" s="33">
        <v>11460</v>
      </c>
      <c r="N33" s="33">
        <v>0</v>
      </c>
      <c r="O33" s="33">
        <v>1117</v>
      </c>
      <c r="P33" s="33">
        <v>12577</v>
      </c>
      <c r="Q33" s="57">
        <v>0.7097593058408141</v>
      </c>
      <c r="R33" s="57">
        <v>0.4963301542653716</v>
      </c>
      <c r="S33" s="57" t="s">
        <v>9</v>
      </c>
      <c r="T33" s="57">
        <v>0.9457240038872692</v>
      </c>
      <c r="U33" s="122">
        <v>9742</v>
      </c>
      <c r="V33" s="122">
        <v>0</v>
      </c>
      <c r="W33" s="122">
        <v>0</v>
      </c>
      <c r="X33" s="122">
        <v>9742</v>
      </c>
      <c r="Y33" s="122">
        <v>2467</v>
      </c>
      <c r="Z33" s="122">
        <v>12209</v>
      </c>
      <c r="AA33" s="122">
        <v>2826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20043</v>
      </c>
      <c r="F34" s="33">
        <v>0</v>
      </c>
      <c r="G34" s="33">
        <v>2028</v>
      </c>
      <c r="H34" s="33">
        <v>22071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5861</v>
      </c>
      <c r="V34" s="122">
        <v>0</v>
      </c>
      <c r="W34" s="122">
        <v>0</v>
      </c>
      <c r="X34" s="122">
        <v>5861</v>
      </c>
      <c r="Y34" s="122">
        <v>1895</v>
      </c>
      <c r="Z34" s="122">
        <v>7756</v>
      </c>
      <c r="AA34" s="122">
        <v>1531</v>
      </c>
      <c r="AB34" s="122">
        <v>297</v>
      </c>
      <c r="AC34" s="10" t="s">
        <v>795</v>
      </c>
    </row>
    <row r="35" spans="2:29" s="3" customFormat="1" ht="12">
      <c r="B35" s="111" t="s">
        <v>849</v>
      </c>
      <c r="C35" s="111" t="s">
        <v>630</v>
      </c>
      <c r="D35" s="32" t="s">
        <v>884</v>
      </c>
      <c r="E35" s="33">
        <v>0</v>
      </c>
      <c r="F35" s="33">
        <v>0</v>
      </c>
      <c r="G35" s="33">
        <v>7244</v>
      </c>
      <c r="H35" s="33">
        <v>7244</v>
      </c>
      <c r="I35" s="33">
        <v>0</v>
      </c>
      <c r="J35" s="33">
        <v>0</v>
      </c>
      <c r="K35" s="33">
        <v>6647</v>
      </c>
      <c r="L35" s="33">
        <v>6647</v>
      </c>
      <c r="M35" s="33">
        <v>0</v>
      </c>
      <c r="N35" s="33">
        <v>0</v>
      </c>
      <c r="O35" s="33">
        <v>597</v>
      </c>
      <c r="P35" s="33">
        <v>597</v>
      </c>
      <c r="Q35" s="57">
        <v>0.9175869685256764</v>
      </c>
      <c r="R35" s="57" t="s">
        <v>9</v>
      </c>
      <c r="S35" s="57" t="s">
        <v>9</v>
      </c>
      <c r="T35" s="57">
        <v>0.9175869685256764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33300</v>
      </c>
      <c r="F36" s="33">
        <v>6946</v>
      </c>
      <c r="G36" s="33">
        <v>40538</v>
      </c>
      <c r="H36" s="33">
        <v>80784</v>
      </c>
      <c r="I36" s="33">
        <v>14092</v>
      </c>
      <c r="J36" s="33">
        <v>5402</v>
      </c>
      <c r="K36" s="33">
        <v>28307</v>
      </c>
      <c r="L36" s="33">
        <v>47801</v>
      </c>
      <c r="M36" s="33">
        <v>19208</v>
      </c>
      <c r="N36" s="33">
        <v>1544</v>
      </c>
      <c r="O36" s="33">
        <v>12231</v>
      </c>
      <c r="P36" s="33">
        <v>32983</v>
      </c>
      <c r="Q36" s="57">
        <v>0.5917137056842939</v>
      </c>
      <c r="R36" s="57">
        <v>0.4231831831831832</v>
      </c>
      <c r="S36" s="57">
        <v>0.7777137921105672</v>
      </c>
      <c r="T36" s="57">
        <v>0.6982830924071242</v>
      </c>
      <c r="U36" s="122">
        <v>16222</v>
      </c>
      <c r="V36" s="122">
        <v>0</v>
      </c>
      <c r="W36" s="122">
        <v>0</v>
      </c>
      <c r="X36" s="122">
        <v>16222</v>
      </c>
      <c r="Y36" s="122">
        <v>1268</v>
      </c>
      <c r="Z36" s="122">
        <v>17490</v>
      </c>
      <c r="AA36" s="122">
        <v>4347</v>
      </c>
      <c r="AB36" s="122">
        <v>2143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69402</v>
      </c>
      <c r="F37" s="33">
        <v>2475</v>
      </c>
      <c r="G37" s="33">
        <v>54271</v>
      </c>
      <c r="H37" s="33">
        <v>126148</v>
      </c>
      <c r="I37" s="33">
        <v>40325</v>
      </c>
      <c r="J37" s="33">
        <v>2393</v>
      </c>
      <c r="K37" s="33">
        <v>45958</v>
      </c>
      <c r="L37" s="33">
        <v>88676</v>
      </c>
      <c r="M37" s="33">
        <v>29077</v>
      </c>
      <c r="N37" s="33">
        <v>82</v>
      </c>
      <c r="O37" s="33">
        <v>8313</v>
      </c>
      <c r="P37" s="33">
        <v>37472</v>
      </c>
      <c r="Q37" s="57">
        <v>0.7029520880235913</v>
      </c>
      <c r="R37" s="57">
        <v>0.5810351286706436</v>
      </c>
      <c r="S37" s="57">
        <v>0.9668686868686869</v>
      </c>
      <c r="T37" s="57">
        <v>0.8468242707891876</v>
      </c>
      <c r="U37" s="122">
        <v>15768</v>
      </c>
      <c r="V37" s="122">
        <v>0</v>
      </c>
      <c r="W37" s="122">
        <v>0</v>
      </c>
      <c r="X37" s="122">
        <v>15768</v>
      </c>
      <c r="Y37" s="122">
        <v>3221</v>
      </c>
      <c r="Z37" s="122">
        <v>18989</v>
      </c>
      <c r="AA37" s="122">
        <v>6904</v>
      </c>
      <c r="AB37" s="122">
        <v>1374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10225</v>
      </c>
      <c r="H38" s="33">
        <v>10225</v>
      </c>
      <c r="I38" s="33">
        <v>0</v>
      </c>
      <c r="J38" s="33">
        <v>0</v>
      </c>
      <c r="K38" s="33">
        <v>10096</v>
      </c>
      <c r="L38" s="33">
        <v>10096</v>
      </c>
      <c r="M38" s="33">
        <v>0</v>
      </c>
      <c r="N38" s="33">
        <v>0</v>
      </c>
      <c r="O38" s="33">
        <v>129</v>
      </c>
      <c r="P38" s="33">
        <v>129</v>
      </c>
      <c r="Q38" s="57">
        <v>0.9873838630806846</v>
      </c>
      <c r="R38" s="57" t="s">
        <v>9</v>
      </c>
      <c r="S38" s="57" t="s">
        <v>9</v>
      </c>
      <c r="T38" s="57">
        <v>0.9873838630806846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28363</v>
      </c>
      <c r="H39" s="33">
        <v>28363</v>
      </c>
      <c r="I39" s="33">
        <v>0</v>
      </c>
      <c r="J39" s="33">
        <v>0</v>
      </c>
      <c r="K39" s="33">
        <v>27699</v>
      </c>
      <c r="L39" s="33">
        <v>27699</v>
      </c>
      <c r="M39" s="33">
        <v>0</v>
      </c>
      <c r="N39" s="33">
        <v>0</v>
      </c>
      <c r="O39" s="33">
        <v>664</v>
      </c>
      <c r="P39" s="33">
        <v>664</v>
      </c>
      <c r="Q39" s="57">
        <v>0.9765892183478475</v>
      </c>
      <c r="R39" s="57" t="s">
        <v>9</v>
      </c>
      <c r="S39" s="57" t="s">
        <v>9</v>
      </c>
      <c r="T39" s="57">
        <v>0.9765892183478475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56589</v>
      </c>
      <c r="F40" s="33">
        <v>0</v>
      </c>
      <c r="G40" s="33">
        <v>27861</v>
      </c>
      <c r="H40" s="33">
        <v>84450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7557</v>
      </c>
      <c r="V40" s="122">
        <v>0</v>
      </c>
      <c r="W40" s="122">
        <v>0</v>
      </c>
      <c r="X40" s="122">
        <v>7557</v>
      </c>
      <c r="Y40" s="122">
        <v>1150</v>
      </c>
      <c r="Z40" s="122">
        <v>8707</v>
      </c>
      <c r="AA40" s="122">
        <v>1859</v>
      </c>
      <c r="AB40" s="122">
        <v>85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37838</v>
      </c>
      <c r="F41" s="33">
        <v>0</v>
      </c>
      <c r="G41" s="33">
        <v>13842</v>
      </c>
      <c r="H41" s="33">
        <v>51680</v>
      </c>
      <c r="I41" s="33">
        <v>23778</v>
      </c>
      <c r="J41" s="33">
        <v>0</v>
      </c>
      <c r="K41" s="33">
        <v>13842</v>
      </c>
      <c r="L41" s="33">
        <v>37620</v>
      </c>
      <c r="M41" s="33">
        <v>14060</v>
      </c>
      <c r="N41" s="33">
        <v>0</v>
      </c>
      <c r="O41" s="33">
        <v>0</v>
      </c>
      <c r="P41" s="33">
        <v>14060</v>
      </c>
      <c r="Q41" s="57">
        <v>0.7279411764705882</v>
      </c>
      <c r="R41" s="57">
        <v>0.6284158782176648</v>
      </c>
      <c r="S41" s="57" t="s">
        <v>9</v>
      </c>
      <c r="T41" s="57">
        <v>1</v>
      </c>
      <c r="U41" s="122">
        <v>4005</v>
      </c>
      <c r="V41" s="122">
        <v>0</v>
      </c>
      <c r="W41" s="122">
        <v>0</v>
      </c>
      <c r="X41" s="122">
        <v>4005</v>
      </c>
      <c r="Y41" s="122">
        <v>381</v>
      </c>
      <c r="Z41" s="122">
        <v>4386</v>
      </c>
      <c r="AA41" s="122">
        <v>2539</v>
      </c>
      <c r="AB41" s="122">
        <v>1153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37739</v>
      </c>
      <c r="F42" s="33">
        <v>900</v>
      </c>
      <c r="G42" s="33">
        <v>0</v>
      </c>
      <c r="H42" s="33">
        <v>38639</v>
      </c>
      <c r="I42" s="33">
        <v>28321</v>
      </c>
      <c r="J42" s="33">
        <v>899</v>
      </c>
      <c r="K42" s="33">
        <v>0</v>
      </c>
      <c r="L42" s="33">
        <v>29220</v>
      </c>
      <c r="M42" s="33">
        <v>9418</v>
      </c>
      <c r="N42" s="33">
        <v>1</v>
      </c>
      <c r="O42" s="33">
        <v>0</v>
      </c>
      <c r="P42" s="33">
        <v>9419</v>
      </c>
      <c r="Q42" s="57">
        <v>0.7562307513134398</v>
      </c>
      <c r="R42" s="57">
        <v>0.7504438379395321</v>
      </c>
      <c r="S42" s="57">
        <v>0.9988888888888889</v>
      </c>
      <c r="T42" s="57" t="s">
        <v>9</v>
      </c>
      <c r="U42" s="122">
        <v>5715</v>
      </c>
      <c r="V42" s="122">
        <v>9</v>
      </c>
      <c r="W42" s="122">
        <v>0</v>
      </c>
      <c r="X42" s="122">
        <v>5724</v>
      </c>
      <c r="Y42" s="122">
        <v>372</v>
      </c>
      <c r="Z42" s="122">
        <v>6096</v>
      </c>
      <c r="AA42" s="122">
        <v>2693</v>
      </c>
      <c r="AB42" s="122">
        <v>991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37354</v>
      </c>
      <c r="F43" s="33">
        <v>2412</v>
      </c>
      <c r="G43" s="33">
        <v>7174</v>
      </c>
      <c r="H43" s="33">
        <v>46940</v>
      </c>
      <c r="I43" s="33">
        <v>25562</v>
      </c>
      <c r="J43" s="33">
        <v>2412</v>
      </c>
      <c r="K43" s="33">
        <v>7169</v>
      </c>
      <c r="L43" s="33">
        <v>35143</v>
      </c>
      <c r="M43" s="33">
        <v>11792</v>
      </c>
      <c r="N43" s="33">
        <v>0</v>
      </c>
      <c r="O43" s="33">
        <v>5</v>
      </c>
      <c r="P43" s="33">
        <v>11797</v>
      </c>
      <c r="Q43" s="57">
        <v>0.7486791648913507</v>
      </c>
      <c r="R43" s="57">
        <v>0.6843176098945227</v>
      </c>
      <c r="S43" s="57">
        <v>1</v>
      </c>
      <c r="T43" s="57">
        <v>0.9993030387510454</v>
      </c>
      <c r="U43" s="122">
        <v>10365</v>
      </c>
      <c r="V43" s="122">
        <v>0</v>
      </c>
      <c r="W43" s="122">
        <v>0</v>
      </c>
      <c r="X43" s="122">
        <v>10365</v>
      </c>
      <c r="Y43" s="122">
        <v>2751</v>
      </c>
      <c r="Z43" s="122">
        <v>13116</v>
      </c>
      <c r="AA43" s="122">
        <v>230</v>
      </c>
      <c r="AB43" s="122">
        <v>149</v>
      </c>
      <c r="AC43" s="10" t="s">
        <v>789</v>
      </c>
    </row>
    <row r="44" spans="2:29" s="3" customFormat="1" ht="12">
      <c r="B44" s="111" t="s">
        <v>851</v>
      </c>
      <c r="C44" s="111" t="s">
        <v>630</v>
      </c>
      <c r="D44" s="32" t="s">
        <v>885</v>
      </c>
      <c r="E44" s="33">
        <v>0</v>
      </c>
      <c r="F44" s="33">
        <v>0</v>
      </c>
      <c r="G44" s="33">
        <v>6999</v>
      </c>
      <c r="H44" s="33">
        <v>6999</v>
      </c>
      <c r="I44" s="33">
        <v>0</v>
      </c>
      <c r="J44" s="33">
        <v>0</v>
      </c>
      <c r="K44" s="33">
        <v>6283</v>
      </c>
      <c r="L44" s="33">
        <v>6283</v>
      </c>
      <c r="M44" s="33">
        <v>0</v>
      </c>
      <c r="N44" s="33">
        <v>0</v>
      </c>
      <c r="O44" s="33">
        <v>716</v>
      </c>
      <c r="P44" s="33">
        <v>716</v>
      </c>
      <c r="Q44" s="57">
        <v>0.897699671381626</v>
      </c>
      <c r="R44" s="57" t="s">
        <v>9</v>
      </c>
      <c r="S44" s="57" t="s">
        <v>9</v>
      </c>
      <c r="T44" s="57">
        <v>0.897699671381626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898</v>
      </c>
      <c r="E45" s="33">
        <v>31410</v>
      </c>
      <c r="F45" s="33">
        <v>0</v>
      </c>
      <c r="G45" s="33">
        <v>0</v>
      </c>
      <c r="H45" s="33">
        <v>31410</v>
      </c>
      <c r="I45" s="33">
        <v>24826</v>
      </c>
      <c r="J45" s="33">
        <v>0</v>
      </c>
      <c r="K45" s="33">
        <v>0</v>
      </c>
      <c r="L45" s="33">
        <v>24826</v>
      </c>
      <c r="M45" s="33">
        <v>6584</v>
      </c>
      <c r="N45" s="33">
        <v>0</v>
      </c>
      <c r="O45" s="33">
        <v>0</v>
      </c>
      <c r="P45" s="33">
        <v>6584</v>
      </c>
      <c r="Q45" s="57">
        <v>0.7903852276345114</v>
      </c>
      <c r="R45" s="57">
        <v>0.7903852276345114</v>
      </c>
      <c r="S45" s="57" t="s">
        <v>9</v>
      </c>
      <c r="T45" s="57" t="s">
        <v>9</v>
      </c>
      <c r="U45" s="122">
        <v>4876</v>
      </c>
      <c r="V45" s="122">
        <v>0</v>
      </c>
      <c r="W45" s="122">
        <v>0</v>
      </c>
      <c r="X45" s="122">
        <v>4876</v>
      </c>
      <c r="Y45" s="122">
        <v>530</v>
      </c>
      <c r="Z45" s="122">
        <v>5406</v>
      </c>
      <c r="AA45" s="122">
        <v>621</v>
      </c>
      <c r="AB45" s="122">
        <v>55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15406</v>
      </c>
      <c r="H46" s="33">
        <v>15406</v>
      </c>
      <c r="I46" s="33">
        <v>0</v>
      </c>
      <c r="J46" s="33">
        <v>0</v>
      </c>
      <c r="K46" s="33">
        <v>15369</v>
      </c>
      <c r="L46" s="33">
        <v>15369</v>
      </c>
      <c r="M46" s="33">
        <v>0</v>
      </c>
      <c r="N46" s="33">
        <v>0</v>
      </c>
      <c r="O46" s="33">
        <v>37</v>
      </c>
      <c r="P46" s="33">
        <v>37</v>
      </c>
      <c r="Q46" s="57">
        <v>0.9975983383097494</v>
      </c>
      <c r="R46" s="57" t="s">
        <v>9</v>
      </c>
      <c r="S46" s="57" t="s">
        <v>9</v>
      </c>
      <c r="T46" s="57">
        <v>0.9975983383097494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35498</v>
      </c>
      <c r="F47" s="33">
        <v>12072</v>
      </c>
      <c r="G47" s="33">
        <v>20682</v>
      </c>
      <c r="H47" s="33">
        <v>68252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8728</v>
      </c>
      <c r="V47" s="122">
        <v>0</v>
      </c>
      <c r="W47" s="122">
        <v>0</v>
      </c>
      <c r="X47" s="122">
        <v>8728</v>
      </c>
      <c r="Y47" s="122">
        <v>3372</v>
      </c>
      <c r="Z47" s="122">
        <v>12100</v>
      </c>
      <c r="AA47" s="122">
        <v>3047</v>
      </c>
      <c r="AB47" s="122">
        <v>151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43239</v>
      </c>
      <c r="F48" s="33">
        <v>0</v>
      </c>
      <c r="G48" s="33">
        <v>25016</v>
      </c>
      <c r="H48" s="33">
        <v>68255</v>
      </c>
      <c r="I48" s="33">
        <v>23521</v>
      </c>
      <c r="J48" s="33">
        <v>0</v>
      </c>
      <c r="K48" s="33">
        <v>21639</v>
      </c>
      <c r="L48" s="33">
        <v>45160</v>
      </c>
      <c r="M48" s="33">
        <v>19718</v>
      </c>
      <c r="N48" s="33">
        <v>0</v>
      </c>
      <c r="O48" s="33">
        <v>3377</v>
      </c>
      <c r="P48" s="33">
        <v>23095</v>
      </c>
      <c r="Q48" s="57">
        <v>0.6616365101457768</v>
      </c>
      <c r="R48" s="57">
        <v>0.5439765026943268</v>
      </c>
      <c r="S48" s="57" t="s">
        <v>9</v>
      </c>
      <c r="T48" s="57">
        <v>0.8650063959066198</v>
      </c>
      <c r="U48" s="122">
        <v>11284</v>
      </c>
      <c r="V48" s="122">
        <v>0</v>
      </c>
      <c r="W48" s="122">
        <v>0</v>
      </c>
      <c r="X48" s="122">
        <v>11284</v>
      </c>
      <c r="Y48" s="122">
        <v>1531</v>
      </c>
      <c r="Z48" s="122">
        <v>12815</v>
      </c>
      <c r="AA48" s="122">
        <v>5705</v>
      </c>
      <c r="AB48" s="122">
        <v>1592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20864</v>
      </c>
      <c r="F49" s="33">
        <v>0</v>
      </c>
      <c r="G49" s="33">
        <v>8842</v>
      </c>
      <c r="H49" s="33">
        <v>29706</v>
      </c>
      <c r="I49" s="33">
        <v>10822</v>
      </c>
      <c r="J49" s="33">
        <v>0</v>
      </c>
      <c r="K49" s="33">
        <v>8225</v>
      </c>
      <c r="L49" s="33">
        <v>19047</v>
      </c>
      <c r="M49" s="33">
        <v>10042</v>
      </c>
      <c r="N49" s="33">
        <v>0</v>
      </c>
      <c r="O49" s="33">
        <v>617</v>
      </c>
      <c r="P49" s="33">
        <v>10659</v>
      </c>
      <c r="Q49" s="57">
        <v>0.6411835992728742</v>
      </c>
      <c r="R49" s="57">
        <v>0.5186924846625767</v>
      </c>
      <c r="S49" s="57" t="s">
        <v>9</v>
      </c>
      <c r="T49" s="57">
        <v>0.9302194073738973</v>
      </c>
      <c r="U49" s="122">
        <v>5268</v>
      </c>
      <c r="V49" s="122">
        <v>0</v>
      </c>
      <c r="W49" s="122">
        <v>408</v>
      </c>
      <c r="X49" s="122">
        <v>5676</v>
      </c>
      <c r="Y49" s="122">
        <v>1659</v>
      </c>
      <c r="Z49" s="122">
        <v>7335</v>
      </c>
      <c r="AA49" s="122">
        <v>2047</v>
      </c>
      <c r="AB49" s="122">
        <v>1344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38285</v>
      </c>
      <c r="F50" s="33">
        <v>0</v>
      </c>
      <c r="G50" s="33">
        <v>36341</v>
      </c>
      <c r="H50" s="33">
        <v>74626</v>
      </c>
      <c r="I50" s="33">
        <v>18885</v>
      </c>
      <c r="J50" s="33">
        <v>0</v>
      </c>
      <c r="K50" s="33">
        <v>32390</v>
      </c>
      <c r="L50" s="33">
        <v>51275</v>
      </c>
      <c r="M50" s="33">
        <v>19400</v>
      </c>
      <c r="N50" s="33">
        <v>0</v>
      </c>
      <c r="O50" s="33">
        <v>3951</v>
      </c>
      <c r="P50" s="33">
        <v>23351</v>
      </c>
      <c r="Q50" s="57">
        <v>0.6870929702784553</v>
      </c>
      <c r="R50" s="57">
        <v>0.49327412824866135</v>
      </c>
      <c r="S50" s="57" t="s">
        <v>9</v>
      </c>
      <c r="T50" s="57">
        <v>0.8912798216890014</v>
      </c>
      <c r="U50" s="122">
        <v>10364</v>
      </c>
      <c r="V50" s="122">
        <v>0</v>
      </c>
      <c r="W50" s="122">
        <v>0</v>
      </c>
      <c r="X50" s="122">
        <v>10364</v>
      </c>
      <c r="Y50" s="122">
        <v>3646</v>
      </c>
      <c r="Z50" s="122">
        <v>14010</v>
      </c>
      <c r="AA50" s="122">
        <v>4783</v>
      </c>
      <c r="AB50" s="122">
        <v>1453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887</v>
      </c>
      <c r="E51" s="33">
        <v>36731</v>
      </c>
      <c r="F51" s="33">
        <v>0</v>
      </c>
      <c r="G51" s="33">
        <v>41479</v>
      </c>
      <c r="H51" s="33">
        <v>78210</v>
      </c>
      <c r="I51" s="33">
        <v>19194</v>
      </c>
      <c r="J51" s="33">
        <v>0</v>
      </c>
      <c r="K51" s="33">
        <v>40827</v>
      </c>
      <c r="L51" s="33">
        <v>60021</v>
      </c>
      <c r="M51" s="33">
        <v>17537</v>
      </c>
      <c r="N51" s="33">
        <v>0</v>
      </c>
      <c r="O51" s="33">
        <v>652</v>
      </c>
      <c r="P51" s="33">
        <v>18189</v>
      </c>
      <c r="Q51" s="57">
        <v>0.7674338319907941</v>
      </c>
      <c r="R51" s="57">
        <v>0.5225558792300782</v>
      </c>
      <c r="S51" s="57" t="s">
        <v>9</v>
      </c>
      <c r="T51" s="57">
        <v>0.9842812025362232</v>
      </c>
      <c r="U51" s="122">
        <v>19202</v>
      </c>
      <c r="V51" s="122">
        <v>0</v>
      </c>
      <c r="W51" s="122">
        <v>0</v>
      </c>
      <c r="X51" s="122">
        <v>19202</v>
      </c>
      <c r="Y51" s="122">
        <v>3770</v>
      </c>
      <c r="Z51" s="122">
        <v>22972</v>
      </c>
      <c r="AA51" s="122">
        <v>2985</v>
      </c>
      <c r="AB51" s="122">
        <v>840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19141</v>
      </c>
      <c r="G52" s="33">
        <v>0</v>
      </c>
      <c r="H52" s="33">
        <v>19141</v>
      </c>
      <c r="I52" s="33">
        <v>0</v>
      </c>
      <c r="J52" s="33">
        <v>18723</v>
      </c>
      <c r="K52" s="33">
        <v>0</v>
      </c>
      <c r="L52" s="33">
        <v>18723</v>
      </c>
      <c r="M52" s="33">
        <v>0</v>
      </c>
      <c r="N52" s="33">
        <v>418</v>
      </c>
      <c r="O52" s="33">
        <v>0</v>
      </c>
      <c r="P52" s="33">
        <v>418</v>
      </c>
      <c r="Q52" s="57">
        <v>0.9781620604984066</v>
      </c>
      <c r="R52" s="57" t="s">
        <v>9</v>
      </c>
      <c r="S52" s="57">
        <v>0.9781620604984066</v>
      </c>
      <c r="T52" s="57" t="s">
        <v>9</v>
      </c>
      <c r="U52" s="122">
        <v>0</v>
      </c>
      <c r="V52" s="122">
        <v>27</v>
      </c>
      <c r="W52" s="122">
        <v>0</v>
      </c>
      <c r="X52" s="122">
        <v>27</v>
      </c>
      <c r="Y52" s="122">
        <v>626</v>
      </c>
      <c r="Z52" s="122">
        <v>653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6424</v>
      </c>
      <c r="H53" s="33">
        <v>6424</v>
      </c>
      <c r="I53" s="33">
        <v>0</v>
      </c>
      <c r="J53" s="33">
        <v>0</v>
      </c>
      <c r="K53" s="33">
        <v>6136</v>
      </c>
      <c r="L53" s="33">
        <v>6136</v>
      </c>
      <c r="M53" s="33">
        <v>0</v>
      </c>
      <c r="N53" s="33">
        <v>0</v>
      </c>
      <c r="O53" s="33">
        <v>288</v>
      </c>
      <c r="P53" s="33">
        <v>288</v>
      </c>
      <c r="Q53" s="57">
        <v>0.9551681195516812</v>
      </c>
      <c r="R53" s="57" t="s">
        <v>9</v>
      </c>
      <c r="S53" s="57" t="s">
        <v>9</v>
      </c>
      <c r="T53" s="57">
        <v>0.9551681195516812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24341</v>
      </c>
      <c r="F54" s="33">
        <v>1590</v>
      </c>
      <c r="G54" s="33">
        <v>20149</v>
      </c>
      <c r="H54" s="33">
        <v>46080</v>
      </c>
      <c r="I54" s="33">
        <v>13023</v>
      </c>
      <c r="J54" s="33">
        <v>1575</v>
      </c>
      <c r="K54" s="33">
        <v>17271</v>
      </c>
      <c r="L54" s="33">
        <v>31869</v>
      </c>
      <c r="M54" s="33">
        <v>11318</v>
      </c>
      <c r="N54" s="33">
        <v>15</v>
      </c>
      <c r="O54" s="33">
        <v>2878</v>
      </c>
      <c r="P54" s="33">
        <v>14211</v>
      </c>
      <c r="Q54" s="57">
        <v>0.6916015625</v>
      </c>
      <c r="R54" s="57">
        <v>0.535023211864755</v>
      </c>
      <c r="S54" s="57">
        <v>0.9905660377358491</v>
      </c>
      <c r="T54" s="57">
        <v>0.8571641272519728</v>
      </c>
      <c r="U54" s="122">
        <v>4807</v>
      </c>
      <c r="V54" s="122">
        <v>0</v>
      </c>
      <c r="W54" s="122">
        <v>0</v>
      </c>
      <c r="X54" s="122">
        <v>4807</v>
      </c>
      <c r="Y54" s="122">
        <v>495</v>
      </c>
      <c r="Z54" s="122">
        <v>5302</v>
      </c>
      <c r="AA54" s="122">
        <v>3177</v>
      </c>
      <c r="AB54" s="122">
        <v>1590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48567</v>
      </c>
      <c r="F55" s="33">
        <v>0</v>
      </c>
      <c r="G55" s="33">
        <v>25593</v>
      </c>
      <c r="H55" s="33">
        <v>74160</v>
      </c>
      <c r="I55" s="33">
        <v>27077</v>
      </c>
      <c r="J55" s="33">
        <v>0</v>
      </c>
      <c r="K55" s="33">
        <v>24455</v>
      </c>
      <c r="L55" s="33">
        <v>51532</v>
      </c>
      <c r="M55" s="33">
        <v>21490</v>
      </c>
      <c r="N55" s="33">
        <v>0</v>
      </c>
      <c r="O55" s="33">
        <v>1138</v>
      </c>
      <c r="P55" s="33">
        <v>22628</v>
      </c>
      <c r="Q55" s="57">
        <v>0.6948759439050701</v>
      </c>
      <c r="R55" s="57">
        <v>0.5575184796260836</v>
      </c>
      <c r="S55" s="57" t="s">
        <v>9</v>
      </c>
      <c r="T55" s="57">
        <v>0.9555347165240495</v>
      </c>
      <c r="U55" s="122">
        <v>11866</v>
      </c>
      <c r="V55" s="122">
        <v>0</v>
      </c>
      <c r="W55" s="122">
        <v>0</v>
      </c>
      <c r="X55" s="122">
        <v>11866</v>
      </c>
      <c r="Y55" s="122">
        <v>1469</v>
      </c>
      <c r="Z55" s="122">
        <v>13335</v>
      </c>
      <c r="AA55" s="122">
        <v>5039</v>
      </c>
      <c r="AB55" s="122">
        <v>1659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92</v>
      </c>
      <c r="Z56" s="122">
        <v>92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24317</v>
      </c>
      <c r="F57" s="33">
        <v>0</v>
      </c>
      <c r="G57" s="33">
        <v>9420</v>
      </c>
      <c r="H57" s="33">
        <v>33737</v>
      </c>
      <c r="I57" s="33">
        <v>16946</v>
      </c>
      <c r="J57" s="33">
        <v>0</v>
      </c>
      <c r="K57" s="33">
        <v>9420</v>
      </c>
      <c r="L57" s="33">
        <v>26366</v>
      </c>
      <c r="M57" s="33">
        <v>7371</v>
      </c>
      <c r="N57" s="33">
        <v>0</v>
      </c>
      <c r="O57" s="33">
        <v>0</v>
      </c>
      <c r="P57" s="33">
        <v>7371</v>
      </c>
      <c r="Q57" s="57">
        <v>0.7815158431395797</v>
      </c>
      <c r="R57" s="57">
        <v>0.6968787268166303</v>
      </c>
      <c r="S57" s="57" t="s">
        <v>9</v>
      </c>
      <c r="T57" s="57">
        <v>1</v>
      </c>
      <c r="U57" s="122">
        <v>7050</v>
      </c>
      <c r="V57" s="122">
        <v>0</v>
      </c>
      <c r="W57" s="122">
        <v>0</v>
      </c>
      <c r="X57" s="122">
        <v>7050</v>
      </c>
      <c r="Y57" s="122">
        <v>2308</v>
      </c>
      <c r="Z57" s="122">
        <v>9358</v>
      </c>
      <c r="AA57" s="122">
        <v>3109</v>
      </c>
      <c r="AB57" s="122">
        <v>1511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17282</v>
      </c>
      <c r="F58" s="33">
        <v>0</v>
      </c>
      <c r="G58" s="33">
        <v>18527</v>
      </c>
      <c r="H58" s="33">
        <v>35809</v>
      </c>
      <c r="I58" s="33">
        <v>8260</v>
      </c>
      <c r="J58" s="33">
        <v>0</v>
      </c>
      <c r="K58" s="33">
        <v>17952</v>
      </c>
      <c r="L58" s="33">
        <v>26212</v>
      </c>
      <c r="M58" s="33">
        <v>9022</v>
      </c>
      <c r="N58" s="33">
        <v>0</v>
      </c>
      <c r="O58" s="33">
        <v>575</v>
      </c>
      <c r="P58" s="33">
        <v>9597</v>
      </c>
      <c r="Q58" s="57">
        <v>0.7319947499232037</v>
      </c>
      <c r="R58" s="57">
        <v>0.477953940516144</v>
      </c>
      <c r="S58" s="57" t="s">
        <v>9</v>
      </c>
      <c r="T58" s="57">
        <v>0.9689642143898095</v>
      </c>
      <c r="U58" s="122">
        <v>5219</v>
      </c>
      <c r="V58" s="122">
        <v>0</v>
      </c>
      <c r="W58" s="122">
        <v>0</v>
      </c>
      <c r="X58" s="122">
        <v>5219</v>
      </c>
      <c r="Y58" s="122">
        <v>1199</v>
      </c>
      <c r="Z58" s="122">
        <v>6418</v>
      </c>
      <c r="AA58" s="122">
        <v>1772</v>
      </c>
      <c r="AB58" s="122">
        <v>40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881</v>
      </c>
      <c r="E59" s="33">
        <v>0</v>
      </c>
      <c r="F59" s="33">
        <v>0</v>
      </c>
      <c r="G59" s="33">
        <v>2373</v>
      </c>
      <c r="H59" s="33">
        <v>2373</v>
      </c>
      <c r="I59" s="33">
        <v>0</v>
      </c>
      <c r="J59" s="33">
        <v>0</v>
      </c>
      <c r="K59" s="33">
        <v>2373</v>
      </c>
      <c r="L59" s="33">
        <v>2373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123" t="s">
        <v>235</v>
      </c>
      <c r="E60" s="33">
        <v>36141</v>
      </c>
      <c r="F60" s="33">
        <v>0</v>
      </c>
      <c r="G60" s="33">
        <v>0</v>
      </c>
      <c r="H60" s="33">
        <v>36141</v>
      </c>
      <c r="I60" s="33">
        <v>24457</v>
      </c>
      <c r="J60" s="33">
        <v>0</v>
      </c>
      <c r="K60" s="33">
        <v>0</v>
      </c>
      <c r="L60" s="33">
        <v>24457</v>
      </c>
      <c r="M60" s="33">
        <v>11684</v>
      </c>
      <c r="N60" s="33">
        <v>0</v>
      </c>
      <c r="O60" s="33">
        <v>0</v>
      </c>
      <c r="P60" s="33">
        <v>11684</v>
      </c>
      <c r="Q60" s="57">
        <v>0.6767106610221079</v>
      </c>
      <c r="R60" s="57">
        <v>0.6767106610221079</v>
      </c>
      <c r="S60" s="57" t="s">
        <v>9</v>
      </c>
      <c r="T60" s="57" t="s">
        <v>9</v>
      </c>
      <c r="U60" s="122">
        <v>4038</v>
      </c>
      <c r="V60" s="122">
        <v>0</v>
      </c>
      <c r="W60" s="122">
        <v>0</v>
      </c>
      <c r="X60" s="122">
        <v>4038</v>
      </c>
      <c r="Y60" s="122">
        <v>855</v>
      </c>
      <c r="Z60" s="122">
        <v>4893</v>
      </c>
      <c r="AA60" s="122">
        <v>975</v>
      </c>
      <c r="AB60" s="122">
        <v>92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877</v>
      </c>
      <c r="E61" s="33">
        <v>0</v>
      </c>
      <c r="F61" s="33">
        <v>0</v>
      </c>
      <c r="G61" s="33">
        <v>22551</v>
      </c>
      <c r="H61" s="33">
        <v>22551</v>
      </c>
      <c r="I61" s="33">
        <v>0</v>
      </c>
      <c r="J61" s="33">
        <v>0</v>
      </c>
      <c r="K61" s="33">
        <v>21592</v>
      </c>
      <c r="L61" s="33">
        <v>21592</v>
      </c>
      <c r="M61" s="33">
        <v>0</v>
      </c>
      <c r="N61" s="33">
        <v>0</v>
      </c>
      <c r="O61" s="33">
        <v>959</v>
      </c>
      <c r="P61" s="33">
        <v>959</v>
      </c>
      <c r="Q61" s="57">
        <v>0.9574741696598821</v>
      </c>
      <c r="R61" s="57" t="s">
        <v>9</v>
      </c>
      <c r="S61" s="57" t="s">
        <v>9</v>
      </c>
      <c r="T61" s="57">
        <v>0.9574741696598821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25909</v>
      </c>
      <c r="F62" s="33">
        <v>0</v>
      </c>
      <c r="G62" s="33">
        <v>0</v>
      </c>
      <c r="H62" s="33">
        <v>25909</v>
      </c>
      <c r="I62" s="33">
        <v>17063</v>
      </c>
      <c r="J62" s="33">
        <v>0</v>
      </c>
      <c r="K62" s="33">
        <v>0</v>
      </c>
      <c r="L62" s="33">
        <v>17063</v>
      </c>
      <c r="M62" s="33">
        <v>8846</v>
      </c>
      <c r="N62" s="33">
        <v>0</v>
      </c>
      <c r="O62" s="33">
        <v>0</v>
      </c>
      <c r="P62" s="33">
        <v>8846</v>
      </c>
      <c r="Q62" s="57">
        <v>0.6585742406113706</v>
      </c>
      <c r="R62" s="57">
        <v>0.6585742406113706</v>
      </c>
      <c r="S62" s="57" t="s">
        <v>9</v>
      </c>
      <c r="T62" s="57" t="s">
        <v>9</v>
      </c>
      <c r="U62" s="122">
        <v>2825</v>
      </c>
      <c r="V62" s="122">
        <v>0</v>
      </c>
      <c r="W62" s="122">
        <v>0</v>
      </c>
      <c r="X62" s="122">
        <v>2825</v>
      </c>
      <c r="Y62" s="122">
        <v>175</v>
      </c>
      <c r="Z62" s="122">
        <v>3000</v>
      </c>
      <c r="AA62" s="122">
        <v>1467</v>
      </c>
      <c r="AB62" s="122">
        <v>670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14871</v>
      </c>
      <c r="H63" s="33">
        <v>14871</v>
      </c>
      <c r="I63" s="33">
        <v>0</v>
      </c>
      <c r="J63" s="33">
        <v>0</v>
      </c>
      <c r="K63" s="33">
        <v>14871</v>
      </c>
      <c r="L63" s="33">
        <v>14871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14634</v>
      </c>
      <c r="F65" s="33">
        <v>0</v>
      </c>
      <c r="G65" s="33">
        <v>0</v>
      </c>
      <c r="H65" s="33">
        <v>14634</v>
      </c>
      <c r="I65" s="33">
        <v>12387</v>
      </c>
      <c r="J65" s="33">
        <v>0</v>
      </c>
      <c r="K65" s="33">
        <v>0</v>
      </c>
      <c r="L65" s="33">
        <v>12387</v>
      </c>
      <c r="M65" s="33">
        <v>2247</v>
      </c>
      <c r="N65" s="33">
        <v>0</v>
      </c>
      <c r="O65" s="33">
        <v>0</v>
      </c>
      <c r="P65" s="33">
        <v>2247</v>
      </c>
      <c r="Q65" s="57">
        <v>0.8464534645346453</v>
      </c>
      <c r="R65" s="57">
        <v>0.8464534645346453</v>
      </c>
      <c r="S65" s="57" t="s">
        <v>9</v>
      </c>
      <c r="T65" s="57" t="s">
        <v>9</v>
      </c>
      <c r="U65" s="122">
        <v>2611</v>
      </c>
      <c r="V65" s="122">
        <v>0</v>
      </c>
      <c r="W65" s="122">
        <v>0</v>
      </c>
      <c r="X65" s="122">
        <v>2611</v>
      </c>
      <c r="Y65" s="122">
        <v>565</v>
      </c>
      <c r="Z65" s="122">
        <v>3176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17002</v>
      </c>
      <c r="F66" s="33">
        <v>0</v>
      </c>
      <c r="G66" s="33">
        <v>7407</v>
      </c>
      <c r="H66" s="33">
        <v>24409</v>
      </c>
      <c r="I66" s="33">
        <v>9486</v>
      </c>
      <c r="J66" s="33">
        <v>0</v>
      </c>
      <c r="K66" s="33">
        <v>6843</v>
      </c>
      <c r="L66" s="33">
        <v>16329</v>
      </c>
      <c r="M66" s="33">
        <v>7516</v>
      </c>
      <c r="N66" s="33">
        <v>0</v>
      </c>
      <c r="O66" s="33">
        <v>564</v>
      </c>
      <c r="P66" s="33">
        <v>8080</v>
      </c>
      <c r="Q66" s="57">
        <v>0.668974558564464</v>
      </c>
      <c r="R66" s="57">
        <v>0.5579343606634514</v>
      </c>
      <c r="S66" s="57" t="s">
        <v>9</v>
      </c>
      <c r="T66" s="57">
        <v>0.9238558120696638</v>
      </c>
      <c r="U66" s="122">
        <v>7226</v>
      </c>
      <c r="V66" s="122">
        <v>0</v>
      </c>
      <c r="W66" s="122">
        <v>754</v>
      </c>
      <c r="X66" s="122">
        <v>7980</v>
      </c>
      <c r="Y66" s="122">
        <v>1710</v>
      </c>
      <c r="Z66" s="122">
        <v>9690</v>
      </c>
      <c r="AA66" s="122">
        <v>1808</v>
      </c>
      <c r="AB66" s="122">
        <v>106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24138</v>
      </c>
      <c r="H67" s="33">
        <v>24138</v>
      </c>
      <c r="I67" s="33">
        <v>0</v>
      </c>
      <c r="J67" s="33">
        <v>0</v>
      </c>
      <c r="K67" s="33">
        <v>23892</v>
      </c>
      <c r="L67" s="33">
        <v>23892</v>
      </c>
      <c r="M67" s="33">
        <v>0</v>
      </c>
      <c r="N67" s="33">
        <v>0</v>
      </c>
      <c r="O67" s="33">
        <v>246</v>
      </c>
      <c r="P67" s="33">
        <v>246</v>
      </c>
      <c r="Q67" s="57">
        <v>0.9898086005468556</v>
      </c>
      <c r="R67" s="57" t="s">
        <v>9</v>
      </c>
      <c r="S67" s="57" t="s">
        <v>9</v>
      </c>
      <c r="T67" s="57">
        <v>0.9898086005468556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908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23</v>
      </c>
      <c r="X68" s="122">
        <v>23</v>
      </c>
      <c r="Y68" s="122">
        <v>165</v>
      </c>
      <c r="Z68" s="122">
        <v>188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32" t="s">
        <v>256</v>
      </c>
      <c r="E69" s="33">
        <v>0</v>
      </c>
      <c r="F69" s="33">
        <v>0</v>
      </c>
      <c r="G69" s="33">
        <v>23350</v>
      </c>
      <c r="H69" s="33">
        <v>23350</v>
      </c>
      <c r="I69" s="33">
        <v>0</v>
      </c>
      <c r="J69" s="33">
        <v>0</v>
      </c>
      <c r="K69" s="33">
        <v>23345</v>
      </c>
      <c r="L69" s="33">
        <v>23345</v>
      </c>
      <c r="M69" s="33">
        <v>0</v>
      </c>
      <c r="N69" s="33">
        <v>0</v>
      </c>
      <c r="O69" s="33">
        <v>5</v>
      </c>
      <c r="P69" s="33">
        <v>5</v>
      </c>
      <c r="Q69" s="57">
        <v>0.9997858672376874</v>
      </c>
      <c r="R69" s="57" t="s">
        <v>9</v>
      </c>
      <c r="S69" s="57" t="s">
        <v>9</v>
      </c>
      <c r="T69" s="57">
        <v>0.9997858672376874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868</v>
      </c>
      <c r="E70" s="33">
        <v>0</v>
      </c>
      <c r="F70" s="33">
        <v>0</v>
      </c>
      <c r="G70" s="33">
        <v>6017</v>
      </c>
      <c r="H70" s="33">
        <v>6017</v>
      </c>
      <c r="I70" s="33">
        <v>0</v>
      </c>
      <c r="J70" s="33">
        <v>0</v>
      </c>
      <c r="K70" s="33">
        <v>6011</v>
      </c>
      <c r="L70" s="33">
        <v>6011</v>
      </c>
      <c r="M70" s="33">
        <v>0</v>
      </c>
      <c r="N70" s="33">
        <v>0</v>
      </c>
      <c r="O70" s="33">
        <v>6</v>
      </c>
      <c r="P70" s="33">
        <v>6</v>
      </c>
      <c r="Q70" s="57">
        <v>0.9990028253282367</v>
      </c>
      <c r="R70" s="57" t="s">
        <v>9</v>
      </c>
      <c r="S70" s="57" t="s">
        <v>9</v>
      </c>
      <c r="T70" s="57">
        <v>0.9990028253282367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17843</v>
      </c>
      <c r="F72" s="33">
        <v>0</v>
      </c>
      <c r="G72" s="33">
        <v>4603</v>
      </c>
      <c r="H72" s="33">
        <v>22446</v>
      </c>
      <c r="I72" s="33">
        <v>12265</v>
      </c>
      <c r="J72" s="33">
        <v>0</v>
      </c>
      <c r="K72" s="33">
        <v>4521</v>
      </c>
      <c r="L72" s="33">
        <v>16786</v>
      </c>
      <c r="M72" s="33">
        <v>5578</v>
      </c>
      <c r="N72" s="33">
        <v>0</v>
      </c>
      <c r="O72" s="33">
        <v>82</v>
      </c>
      <c r="P72" s="33">
        <v>5660</v>
      </c>
      <c r="Q72" s="57">
        <v>0.747839258665241</v>
      </c>
      <c r="R72" s="57">
        <v>0.6873844084514936</v>
      </c>
      <c r="S72" s="57" t="s">
        <v>9</v>
      </c>
      <c r="T72" s="57">
        <v>0.9821855311753205</v>
      </c>
      <c r="U72" s="122">
        <v>2813</v>
      </c>
      <c r="V72" s="122">
        <v>0</v>
      </c>
      <c r="W72" s="122">
        <v>0</v>
      </c>
      <c r="X72" s="122">
        <v>2813</v>
      </c>
      <c r="Y72" s="122">
        <v>71</v>
      </c>
      <c r="Z72" s="122">
        <v>2884</v>
      </c>
      <c r="AA72" s="122">
        <v>1890</v>
      </c>
      <c r="AB72" s="122">
        <v>1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26608</v>
      </c>
      <c r="F73" s="33">
        <v>0</v>
      </c>
      <c r="G73" s="33">
        <v>0</v>
      </c>
      <c r="H73" s="33">
        <v>26608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5788</v>
      </c>
      <c r="V73" s="122">
        <v>0</v>
      </c>
      <c r="W73" s="122">
        <v>0</v>
      </c>
      <c r="X73" s="122">
        <v>5788</v>
      </c>
      <c r="Y73" s="122">
        <v>465</v>
      </c>
      <c r="Z73" s="122">
        <v>6253</v>
      </c>
      <c r="AA73" s="122">
        <v>3438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1045</v>
      </c>
      <c r="H74" s="33">
        <v>1045</v>
      </c>
      <c r="I74" s="33">
        <v>0</v>
      </c>
      <c r="J74" s="33">
        <v>0</v>
      </c>
      <c r="K74" s="33">
        <v>1045</v>
      </c>
      <c r="L74" s="33">
        <v>1045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25198</v>
      </c>
      <c r="H75" s="33">
        <v>25198</v>
      </c>
      <c r="I75" s="33">
        <v>0</v>
      </c>
      <c r="J75" s="33">
        <v>0</v>
      </c>
      <c r="K75" s="33">
        <v>24252</v>
      </c>
      <c r="L75" s="33">
        <v>24252</v>
      </c>
      <c r="M75" s="33">
        <v>0</v>
      </c>
      <c r="N75" s="33">
        <v>0</v>
      </c>
      <c r="O75" s="33">
        <v>946</v>
      </c>
      <c r="P75" s="33">
        <v>946</v>
      </c>
      <c r="Q75" s="57">
        <v>0.962457337883959</v>
      </c>
      <c r="R75" s="57" t="s">
        <v>9</v>
      </c>
      <c r="S75" s="57" t="s">
        <v>9</v>
      </c>
      <c r="T75" s="57">
        <v>0.962457337883959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869</v>
      </c>
      <c r="E76" s="33">
        <v>0</v>
      </c>
      <c r="F76" s="33">
        <v>0</v>
      </c>
      <c r="G76" s="33">
        <v>534</v>
      </c>
      <c r="H76" s="33">
        <v>534</v>
      </c>
      <c r="I76" s="33">
        <v>0</v>
      </c>
      <c r="J76" s="33">
        <v>0</v>
      </c>
      <c r="K76" s="33">
        <v>534</v>
      </c>
      <c r="L76" s="33">
        <v>534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15846</v>
      </c>
      <c r="H77" s="33">
        <v>15846</v>
      </c>
      <c r="I77" s="33">
        <v>0</v>
      </c>
      <c r="J77" s="33">
        <v>0</v>
      </c>
      <c r="K77" s="33">
        <v>15720</v>
      </c>
      <c r="L77" s="33">
        <v>15720</v>
      </c>
      <c r="M77" s="33">
        <v>0</v>
      </c>
      <c r="N77" s="33">
        <v>0</v>
      </c>
      <c r="O77" s="33">
        <v>126</v>
      </c>
      <c r="P77" s="33">
        <v>126</v>
      </c>
      <c r="Q77" s="57">
        <v>0.9920484664899659</v>
      </c>
      <c r="R77" s="57" t="s">
        <v>9</v>
      </c>
      <c r="S77" s="57" t="s">
        <v>9</v>
      </c>
      <c r="T77" s="57">
        <v>0.9920484664899659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870</v>
      </c>
      <c r="E78" s="33">
        <v>0</v>
      </c>
      <c r="F78" s="33">
        <v>0</v>
      </c>
      <c r="G78" s="33">
        <v>426</v>
      </c>
      <c r="H78" s="33">
        <v>426</v>
      </c>
      <c r="I78" s="33">
        <v>0</v>
      </c>
      <c r="J78" s="33">
        <v>0</v>
      </c>
      <c r="K78" s="33">
        <v>426</v>
      </c>
      <c r="L78" s="33">
        <v>426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1002</v>
      </c>
      <c r="H79" s="33">
        <v>1002</v>
      </c>
      <c r="I79" s="33">
        <v>0</v>
      </c>
      <c r="J79" s="33">
        <v>0</v>
      </c>
      <c r="K79" s="33">
        <v>1002</v>
      </c>
      <c r="L79" s="33">
        <v>1002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871</v>
      </c>
      <c r="E80" s="33">
        <v>0</v>
      </c>
      <c r="F80" s="33">
        <v>0</v>
      </c>
      <c r="G80" s="33">
        <v>155</v>
      </c>
      <c r="H80" s="33">
        <v>155</v>
      </c>
      <c r="I80" s="33">
        <v>0</v>
      </c>
      <c r="J80" s="33">
        <v>0</v>
      </c>
      <c r="K80" s="33">
        <v>155</v>
      </c>
      <c r="L80" s="33">
        <v>155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25583</v>
      </c>
      <c r="F81" s="33">
        <v>2032</v>
      </c>
      <c r="G81" s="33">
        <v>5900</v>
      </c>
      <c r="H81" s="33">
        <v>33515</v>
      </c>
      <c r="I81" s="33">
        <v>14945</v>
      </c>
      <c r="J81" s="33">
        <v>1984</v>
      </c>
      <c r="K81" s="33">
        <v>5698</v>
      </c>
      <c r="L81" s="33">
        <v>22627</v>
      </c>
      <c r="M81" s="33">
        <v>10638</v>
      </c>
      <c r="N81" s="33">
        <v>48</v>
      </c>
      <c r="O81" s="33">
        <v>202</v>
      </c>
      <c r="P81" s="33">
        <v>10888</v>
      </c>
      <c r="Q81" s="57">
        <v>0.6751305385648217</v>
      </c>
      <c r="R81" s="57">
        <v>0.5841769925341047</v>
      </c>
      <c r="S81" s="57">
        <v>0.9763779527559056</v>
      </c>
      <c r="T81" s="57">
        <v>0.9657627118644068</v>
      </c>
      <c r="U81" s="122">
        <v>5112</v>
      </c>
      <c r="V81" s="122">
        <v>0</v>
      </c>
      <c r="W81" s="122">
        <v>0</v>
      </c>
      <c r="X81" s="122">
        <v>5112</v>
      </c>
      <c r="Y81" s="122">
        <v>3872</v>
      </c>
      <c r="Z81" s="122">
        <v>8984</v>
      </c>
      <c r="AA81" s="122">
        <v>3107</v>
      </c>
      <c r="AB81" s="122">
        <v>2143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14657</v>
      </c>
      <c r="H82" s="33">
        <v>14657</v>
      </c>
      <c r="I82" s="33">
        <v>0</v>
      </c>
      <c r="J82" s="33">
        <v>0</v>
      </c>
      <c r="K82" s="33">
        <v>13738</v>
      </c>
      <c r="L82" s="33">
        <v>13738</v>
      </c>
      <c r="M82" s="33">
        <v>0</v>
      </c>
      <c r="N82" s="33">
        <v>0</v>
      </c>
      <c r="O82" s="33">
        <v>919</v>
      </c>
      <c r="P82" s="33">
        <v>919</v>
      </c>
      <c r="Q82" s="57">
        <v>0.9372995838166064</v>
      </c>
      <c r="R82" s="57" t="s">
        <v>9</v>
      </c>
      <c r="S82" s="57" t="s">
        <v>9</v>
      </c>
      <c r="T82" s="57">
        <v>0.9372995838166064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45520</v>
      </c>
      <c r="F83" s="33">
        <v>5824</v>
      </c>
      <c r="G83" s="33">
        <v>853</v>
      </c>
      <c r="H83" s="33">
        <v>52197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11559</v>
      </c>
      <c r="V83" s="122">
        <v>0</v>
      </c>
      <c r="W83" s="122">
        <v>0</v>
      </c>
      <c r="X83" s="122">
        <v>11559</v>
      </c>
      <c r="Y83" s="122">
        <v>9623</v>
      </c>
      <c r="Z83" s="122">
        <v>21182</v>
      </c>
      <c r="AA83" s="122">
        <v>5391</v>
      </c>
      <c r="AB83" s="122">
        <v>1861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872</v>
      </c>
      <c r="E84" s="33">
        <v>0</v>
      </c>
      <c r="F84" s="33">
        <v>0</v>
      </c>
      <c r="G84" s="33">
        <v>2451</v>
      </c>
      <c r="H84" s="33">
        <v>2451</v>
      </c>
      <c r="I84" s="33">
        <v>0</v>
      </c>
      <c r="J84" s="33">
        <v>0</v>
      </c>
      <c r="K84" s="33">
        <v>2451</v>
      </c>
      <c r="L84" s="33">
        <v>2451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873</v>
      </c>
      <c r="E85" s="33">
        <v>0</v>
      </c>
      <c r="F85" s="33">
        <v>0</v>
      </c>
      <c r="G85" s="33">
        <v>159</v>
      </c>
      <c r="H85" s="33">
        <v>159</v>
      </c>
      <c r="I85" s="33">
        <v>0</v>
      </c>
      <c r="J85" s="33">
        <v>0</v>
      </c>
      <c r="K85" s="33">
        <v>159</v>
      </c>
      <c r="L85" s="33">
        <v>159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42191</v>
      </c>
      <c r="F86" s="33">
        <v>3963</v>
      </c>
      <c r="G86" s="33">
        <v>29568</v>
      </c>
      <c r="H86" s="33">
        <v>75722</v>
      </c>
      <c r="I86" s="33">
        <v>22988</v>
      </c>
      <c r="J86" s="33">
        <v>3441</v>
      </c>
      <c r="K86" s="33">
        <v>28583</v>
      </c>
      <c r="L86" s="33">
        <v>55012</v>
      </c>
      <c r="M86" s="33">
        <v>19203</v>
      </c>
      <c r="N86" s="33">
        <v>522</v>
      </c>
      <c r="O86" s="33">
        <v>985</v>
      </c>
      <c r="P86" s="33">
        <v>20710</v>
      </c>
      <c r="Q86" s="57">
        <v>0.7264995641953461</v>
      </c>
      <c r="R86" s="57">
        <v>0.5448555379109289</v>
      </c>
      <c r="S86" s="57">
        <v>0.8682816048448145</v>
      </c>
      <c r="T86" s="57">
        <v>0.9666869588744589</v>
      </c>
      <c r="U86" s="122">
        <v>8792</v>
      </c>
      <c r="V86" s="122">
        <v>0</v>
      </c>
      <c r="W86" s="122">
        <v>0</v>
      </c>
      <c r="X86" s="122">
        <v>8792</v>
      </c>
      <c r="Y86" s="122">
        <v>1391</v>
      </c>
      <c r="Z86" s="122">
        <v>10183</v>
      </c>
      <c r="AA86" s="122">
        <v>3537</v>
      </c>
      <c r="AB86" s="122">
        <v>110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30238</v>
      </c>
      <c r="F87" s="33">
        <v>0</v>
      </c>
      <c r="G87" s="33">
        <v>15586</v>
      </c>
      <c r="H87" s="33">
        <v>45824</v>
      </c>
      <c r="I87" s="33">
        <v>19219</v>
      </c>
      <c r="J87" s="33">
        <v>0</v>
      </c>
      <c r="K87" s="33">
        <v>14801</v>
      </c>
      <c r="L87" s="33">
        <v>34020</v>
      </c>
      <c r="M87" s="33">
        <v>11019</v>
      </c>
      <c r="N87" s="33">
        <v>0</v>
      </c>
      <c r="O87" s="33">
        <v>785</v>
      </c>
      <c r="P87" s="33">
        <v>11804</v>
      </c>
      <c r="Q87" s="57">
        <v>0.7424057262569832</v>
      </c>
      <c r="R87" s="57">
        <v>0.6355909782393016</v>
      </c>
      <c r="S87" s="57" t="s">
        <v>9</v>
      </c>
      <c r="T87" s="57">
        <v>0.9496342871808033</v>
      </c>
      <c r="U87" s="122">
        <v>9532</v>
      </c>
      <c r="V87" s="122">
        <v>0</v>
      </c>
      <c r="W87" s="122">
        <v>0</v>
      </c>
      <c r="X87" s="122">
        <v>9532</v>
      </c>
      <c r="Y87" s="122">
        <v>1080</v>
      </c>
      <c r="Z87" s="122">
        <v>10612</v>
      </c>
      <c r="AA87" s="122">
        <v>2274</v>
      </c>
      <c r="AB87" s="122">
        <v>244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10292</v>
      </c>
      <c r="H88" s="33">
        <v>10292</v>
      </c>
      <c r="I88" s="33">
        <v>0</v>
      </c>
      <c r="J88" s="33">
        <v>0</v>
      </c>
      <c r="K88" s="33">
        <v>10259</v>
      </c>
      <c r="L88" s="33">
        <v>10259</v>
      </c>
      <c r="M88" s="33">
        <v>0</v>
      </c>
      <c r="N88" s="33">
        <v>0</v>
      </c>
      <c r="O88" s="33">
        <v>33</v>
      </c>
      <c r="P88" s="33">
        <v>33</v>
      </c>
      <c r="Q88" s="57">
        <v>0.9967936261173728</v>
      </c>
      <c r="R88" s="57" t="s">
        <v>9</v>
      </c>
      <c r="S88" s="57" t="s">
        <v>9</v>
      </c>
      <c r="T88" s="57">
        <v>0.9967936261173728</v>
      </c>
      <c r="U88" s="122">
        <v>0</v>
      </c>
      <c r="V88" s="122">
        <v>0</v>
      </c>
      <c r="W88" s="122">
        <v>0</v>
      </c>
      <c r="X88" s="122">
        <v>0</v>
      </c>
      <c r="Y88" s="122">
        <v>7</v>
      </c>
      <c r="Z88" s="122">
        <v>7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1793</v>
      </c>
      <c r="H89" s="33">
        <v>1793</v>
      </c>
      <c r="I89" s="33">
        <v>0</v>
      </c>
      <c r="J89" s="33">
        <v>0</v>
      </c>
      <c r="K89" s="33">
        <v>1793</v>
      </c>
      <c r="L89" s="33">
        <v>1793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27</v>
      </c>
      <c r="Z89" s="122">
        <v>27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24488</v>
      </c>
      <c r="H90" s="33">
        <v>24488</v>
      </c>
      <c r="I90" s="33">
        <v>0</v>
      </c>
      <c r="J90" s="33">
        <v>0</v>
      </c>
      <c r="K90" s="33">
        <v>24488</v>
      </c>
      <c r="L90" s="33">
        <v>24488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895</v>
      </c>
      <c r="E91" s="33">
        <v>21878</v>
      </c>
      <c r="F91" s="33">
        <v>0</v>
      </c>
      <c r="G91" s="33">
        <v>1184</v>
      </c>
      <c r="H91" s="33">
        <v>23062</v>
      </c>
      <c r="I91" s="33">
        <v>16667</v>
      </c>
      <c r="J91" s="33">
        <v>0</v>
      </c>
      <c r="K91" s="33">
        <v>1184</v>
      </c>
      <c r="L91" s="33">
        <v>17851</v>
      </c>
      <c r="M91" s="33">
        <v>5211</v>
      </c>
      <c r="N91" s="33">
        <v>0</v>
      </c>
      <c r="O91" s="33">
        <v>0</v>
      </c>
      <c r="P91" s="33">
        <v>5211</v>
      </c>
      <c r="Q91" s="57">
        <v>0.7740438817101726</v>
      </c>
      <c r="R91" s="57">
        <v>0.7618155224426364</v>
      </c>
      <c r="S91" s="57" t="s">
        <v>9</v>
      </c>
      <c r="T91" s="57">
        <v>1</v>
      </c>
      <c r="U91" s="122">
        <v>5868</v>
      </c>
      <c r="V91" s="122">
        <v>0</v>
      </c>
      <c r="W91" s="122">
        <v>0</v>
      </c>
      <c r="X91" s="122">
        <v>5868</v>
      </c>
      <c r="Y91" s="122">
        <v>1789</v>
      </c>
      <c r="Z91" s="122">
        <v>7657</v>
      </c>
      <c r="AA91" s="122">
        <v>522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12007</v>
      </c>
      <c r="H92" s="33">
        <v>12007</v>
      </c>
      <c r="I92" s="33">
        <v>0</v>
      </c>
      <c r="J92" s="33">
        <v>0</v>
      </c>
      <c r="K92" s="33">
        <v>12007</v>
      </c>
      <c r="L92" s="33">
        <v>12007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27774</v>
      </c>
      <c r="F93" s="33">
        <v>0</v>
      </c>
      <c r="G93" s="33">
        <v>14541</v>
      </c>
      <c r="H93" s="33">
        <v>42315</v>
      </c>
      <c r="I93" s="33">
        <v>16359</v>
      </c>
      <c r="J93" s="33">
        <v>0</v>
      </c>
      <c r="K93" s="33">
        <v>13815</v>
      </c>
      <c r="L93" s="33">
        <v>30174</v>
      </c>
      <c r="M93" s="33">
        <v>11415</v>
      </c>
      <c r="N93" s="33">
        <v>0</v>
      </c>
      <c r="O93" s="33">
        <v>726</v>
      </c>
      <c r="P93" s="33">
        <v>12141</v>
      </c>
      <c r="Q93" s="57">
        <v>0.7130804679191776</v>
      </c>
      <c r="R93" s="57">
        <v>0.5890041045582199</v>
      </c>
      <c r="S93" s="57" t="s">
        <v>9</v>
      </c>
      <c r="T93" s="57">
        <v>0.9500722096141944</v>
      </c>
      <c r="U93" s="122">
        <v>10353</v>
      </c>
      <c r="V93" s="122">
        <v>0</v>
      </c>
      <c r="W93" s="122">
        <v>0</v>
      </c>
      <c r="X93" s="122">
        <v>10353</v>
      </c>
      <c r="Y93" s="122">
        <v>5127</v>
      </c>
      <c r="Z93" s="122">
        <v>15480</v>
      </c>
      <c r="AA93" s="122">
        <v>2048</v>
      </c>
      <c r="AB93" s="122">
        <v>51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897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76</v>
      </c>
      <c r="Z94" s="122">
        <v>76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38741</v>
      </c>
      <c r="F95" s="33">
        <v>0</v>
      </c>
      <c r="G95" s="33">
        <v>20295</v>
      </c>
      <c r="H95" s="33">
        <v>59036</v>
      </c>
      <c r="I95" s="33">
        <v>26560</v>
      </c>
      <c r="J95" s="33">
        <v>0</v>
      </c>
      <c r="K95" s="33">
        <v>19495</v>
      </c>
      <c r="L95" s="33">
        <v>46055</v>
      </c>
      <c r="M95" s="33">
        <v>12181</v>
      </c>
      <c r="N95" s="33">
        <v>0</v>
      </c>
      <c r="O95" s="33">
        <v>800</v>
      </c>
      <c r="P95" s="33">
        <v>12981</v>
      </c>
      <c r="Q95" s="57">
        <v>0.7801172166135917</v>
      </c>
      <c r="R95" s="57">
        <v>0.6855785859941664</v>
      </c>
      <c r="S95" s="57" t="s">
        <v>9</v>
      </c>
      <c r="T95" s="57">
        <v>0.9605814239960582</v>
      </c>
      <c r="U95" s="122">
        <v>17995</v>
      </c>
      <c r="V95" s="122">
        <v>0</v>
      </c>
      <c r="W95" s="122">
        <v>0</v>
      </c>
      <c r="X95" s="122">
        <v>17995</v>
      </c>
      <c r="Y95" s="122">
        <v>2547</v>
      </c>
      <c r="Z95" s="122">
        <v>20542</v>
      </c>
      <c r="AA95" s="122">
        <v>2083</v>
      </c>
      <c r="AB95" s="122">
        <v>94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906</v>
      </c>
      <c r="E96" s="33">
        <v>31605</v>
      </c>
      <c r="F96" s="33">
        <v>0</v>
      </c>
      <c r="G96" s="33">
        <v>6208</v>
      </c>
      <c r="H96" s="33">
        <v>37813</v>
      </c>
      <c r="I96" s="33">
        <v>14723</v>
      </c>
      <c r="J96" s="33">
        <v>0</v>
      </c>
      <c r="K96" s="33">
        <v>5398</v>
      </c>
      <c r="L96" s="33">
        <v>20121</v>
      </c>
      <c r="M96" s="33">
        <v>16882</v>
      </c>
      <c r="N96" s="33">
        <v>0</v>
      </c>
      <c r="O96" s="33">
        <v>810</v>
      </c>
      <c r="P96" s="33">
        <v>17692</v>
      </c>
      <c r="Q96" s="57">
        <v>0.5321185835559199</v>
      </c>
      <c r="R96" s="57">
        <v>0.465844012023414</v>
      </c>
      <c r="S96" s="57" t="s">
        <v>9</v>
      </c>
      <c r="T96" s="57">
        <v>0.8695231958762887</v>
      </c>
      <c r="U96" s="122">
        <v>7819</v>
      </c>
      <c r="V96" s="122">
        <v>0</v>
      </c>
      <c r="W96" s="122">
        <v>135</v>
      </c>
      <c r="X96" s="122">
        <v>7954</v>
      </c>
      <c r="Y96" s="122">
        <v>6151</v>
      </c>
      <c r="Z96" s="122">
        <v>14105</v>
      </c>
      <c r="AA96" s="122">
        <v>3295</v>
      </c>
      <c r="AB96" s="122">
        <v>1578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36330</v>
      </c>
      <c r="F97" s="33">
        <v>0</v>
      </c>
      <c r="G97" s="33">
        <v>17647</v>
      </c>
      <c r="H97" s="33">
        <v>53977</v>
      </c>
      <c r="I97" s="33">
        <v>16442</v>
      </c>
      <c r="J97" s="33">
        <v>0</v>
      </c>
      <c r="K97" s="33">
        <v>14621</v>
      </c>
      <c r="L97" s="33">
        <v>31063</v>
      </c>
      <c r="M97" s="33">
        <v>19888</v>
      </c>
      <c r="N97" s="33">
        <v>0</v>
      </c>
      <c r="O97" s="33">
        <v>3026</v>
      </c>
      <c r="P97" s="33">
        <v>22914</v>
      </c>
      <c r="Q97" s="57">
        <v>0.5754858550864257</v>
      </c>
      <c r="R97" s="57">
        <v>0.4525736306083127</v>
      </c>
      <c r="S97" s="57" t="s">
        <v>9</v>
      </c>
      <c r="T97" s="57">
        <v>0.8285260950869836</v>
      </c>
      <c r="U97" s="122">
        <v>11795</v>
      </c>
      <c r="V97" s="122">
        <v>0</v>
      </c>
      <c r="W97" s="122">
        <v>0</v>
      </c>
      <c r="X97" s="122">
        <v>11795</v>
      </c>
      <c r="Y97" s="122">
        <v>3375</v>
      </c>
      <c r="Z97" s="122">
        <v>15170</v>
      </c>
      <c r="AA97" s="122">
        <v>5055</v>
      </c>
      <c r="AB97" s="122">
        <v>2165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97343</v>
      </c>
      <c r="F98" s="33">
        <v>0</v>
      </c>
      <c r="G98" s="33">
        <v>118</v>
      </c>
      <c r="H98" s="33">
        <v>97461</v>
      </c>
      <c r="I98" s="33">
        <v>52263</v>
      </c>
      <c r="J98" s="33">
        <v>0</v>
      </c>
      <c r="K98" s="33">
        <v>116</v>
      </c>
      <c r="L98" s="33">
        <v>52379</v>
      </c>
      <c r="M98" s="33">
        <v>45080</v>
      </c>
      <c r="N98" s="33">
        <v>0</v>
      </c>
      <c r="O98" s="33">
        <v>2</v>
      </c>
      <c r="P98" s="33">
        <v>45082</v>
      </c>
      <c r="Q98" s="57">
        <v>0.537435487015319</v>
      </c>
      <c r="R98" s="57">
        <v>0.5368953083426646</v>
      </c>
      <c r="S98" s="57" t="s">
        <v>9</v>
      </c>
      <c r="T98" s="57">
        <v>0.9830508474576272</v>
      </c>
      <c r="U98" s="122">
        <v>30420</v>
      </c>
      <c r="V98" s="122">
        <v>0</v>
      </c>
      <c r="W98" s="122">
        <v>1</v>
      </c>
      <c r="X98" s="122">
        <v>30421</v>
      </c>
      <c r="Y98" s="122">
        <v>14238</v>
      </c>
      <c r="Z98" s="122">
        <v>44659</v>
      </c>
      <c r="AA98" s="122">
        <v>13603</v>
      </c>
      <c r="AB98" s="122">
        <v>3128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33876</v>
      </c>
      <c r="F99" s="33">
        <v>5203</v>
      </c>
      <c r="G99" s="33">
        <v>21946</v>
      </c>
      <c r="H99" s="33">
        <v>61025</v>
      </c>
      <c r="I99" s="33">
        <v>18717</v>
      </c>
      <c r="J99" s="33">
        <v>4783</v>
      </c>
      <c r="K99" s="33">
        <v>21543</v>
      </c>
      <c r="L99" s="33">
        <v>45043</v>
      </c>
      <c r="M99" s="33">
        <v>15159</v>
      </c>
      <c r="N99" s="33">
        <v>420</v>
      </c>
      <c r="O99" s="33">
        <v>403</v>
      </c>
      <c r="P99" s="33">
        <v>15982</v>
      </c>
      <c r="Q99" s="57">
        <v>0.7381073330602212</v>
      </c>
      <c r="R99" s="57">
        <v>0.5525150549061282</v>
      </c>
      <c r="S99" s="57">
        <v>0.919277339996156</v>
      </c>
      <c r="T99" s="57">
        <v>0.981636744737082</v>
      </c>
      <c r="U99" s="122">
        <v>8487</v>
      </c>
      <c r="V99" s="122">
        <v>243</v>
      </c>
      <c r="W99" s="122">
        <v>181</v>
      </c>
      <c r="X99" s="122">
        <v>8911</v>
      </c>
      <c r="Y99" s="122">
        <v>4446</v>
      </c>
      <c r="Z99" s="122">
        <v>13357</v>
      </c>
      <c r="AA99" s="122">
        <v>1146</v>
      </c>
      <c r="AB99" s="122">
        <v>11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899</v>
      </c>
      <c r="E100" s="33">
        <v>46110</v>
      </c>
      <c r="F100" s="33">
        <v>0</v>
      </c>
      <c r="G100" s="33">
        <v>41187</v>
      </c>
      <c r="H100" s="33">
        <v>87297</v>
      </c>
      <c r="I100" s="33">
        <v>21159</v>
      </c>
      <c r="J100" s="33">
        <v>0</v>
      </c>
      <c r="K100" s="33">
        <v>37824</v>
      </c>
      <c r="L100" s="33">
        <v>58983</v>
      </c>
      <c r="M100" s="33">
        <v>24951</v>
      </c>
      <c r="N100" s="33">
        <v>0</v>
      </c>
      <c r="O100" s="33">
        <v>3363</v>
      </c>
      <c r="P100" s="33">
        <v>28314</v>
      </c>
      <c r="Q100" s="57">
        <v>0.6756589573524864</v>
      </c>
      <c r="R100" s="57">
        <v>0.45888093689004555</v>
      </c>
      <c r="S100" s="57" t="s">
        <v>9</v>
      </c>
      <c r="T100" s="57">
        <v>0.9183480224342633</v>
      </c>
      <c r="U100" s="122">
        <v>12064</v>
      </c>
      <c r="V100" s="122">
        <v>0</v>
      </c>
      <c r="W100" s="122">
        <v>517</v>
      </c>
      <c r="X100" s="122">
        <v>12581</v>
      </c>
      <c r="Y100" s="122">
        <v>6238</v>
      </c>
      <c r="Z100" s="122">
        <v>18819</v>
      </c>
      <c r="AA100" s="122">
        <v>3886</v>
      </c>
      <c r="AB100" s="122">
        <v>882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60415</v>
      </c>
      <c r="F101" s="33">
        <v>5512</v>
      </c>
      <c r="G101" s="33">
        <v>0</v>
      </c>
      <c r="H101" s="33">
        <v>65927</v>
      </c>
      <c r="I101" s="33">
        <v>32805</v>
      </c>
      <c r="J101" s="33">
        <v>5200</v>
      </c>
      <c r="K101" s="33">
        <v>0</v>
      </c>
      <c r="L101" s="33">
        <v>38005</v>
      </c>
      <c r="M101" s="33">
        <v>27610</v>
      </c>
      <c r="N101" s="33">
        <v>312</v>
      </c>
      <c r="O101" s="33">
        <v>0</v>
      </c>
      <c r="P101" s="33">
        <v>27922</v>
      </c>
      <c r="Q101" s="57">
        <v>0.5764709451362872</v>
      </c>
      <c r="R101" s="57">
        <v>0.5429942894976413</v>
      </c>
      <c r="S101" s="57">
        <v>0.9433962264150944</v>
      </c>
      <c r="T101" s="57" t="s">
        <v>9</v>
      </c>
      <c r="U101" s="122">
        <v>14856</v>
      </c>
      <c r="V101" s="122">
        <v>13</v>
      </c>
      <c r="W101" s="122">
        <v>0</v>
      </c>
      <c r="X101" s="122">
        <v>14869</v>
      </c>
      <c r="Y101" s="122">
        <v>9569</v>
      </c>
      <c r="Z101" s="122">
        <v>24438</v>
      </c>
      <c r="AA101" s="122">
        <v>7132</v>
      </c>
      <c r="AB101" s="122">
        <v>2916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39610</v>
      </c>
      <c r="F102" s="33">
        <v>1409</v>
      </c>
      <c r="G102" s="33">
        <v>23474</v>
      </c>
      <c r="H102" s="33">
        <v>64493</v>
      </c>
      <c r="I102" s="33">
        <v>20385</v>
      </c>
      <c r="J102" s="33">
        <v>1409</v>
      </c>
      <c r="K102" s="33">
        <v>22795</v>
      </c>
      <c r="L102" s="33">
        <v>44589</v>
      </c>
      <c r="M102" s="33">
        <v>19225</v>
      </c>
      <c r="N102" s="33">
        <v>0</v>
      </c>
      <c r="O102" s="33">
        <v>679</v>
      </c>
      <c r="P102" s="33">
        <v>19904</v>
      </c>
      <c r="Q102" s="57">
        <v>0.6913773587831238</v>
      </c>
      <c r="R102" s="57">
        <v>0.5146427669780359</v>
      </c>
      <c r="S102" s="57">
        <v>1</v>
      </c>
      <c r="T102" s="57">
        <v>0.9710743801652892</v>
      </c>
      <c r="U102" s="122">
        <v>16929</v>
      </c>
      <c r="V102" s="122">
        <v>0</v>
      </c>
      <c r="W102" s="122">
        <v>0</v>
      </c>
      <c r="X102" s="122">
        <v>16929</v>
      </c>
      <c r="Y102" s="122">
        <v>8119</v>
      </c>
      <c r="Z102" s="122">
        <v>25048</v>
      </c>
      <c r="AA102" s="122">
        <v>5230</v>
      </c>
      <c r="AB102" s="122">
        <v>1647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22840</v>
      </c>
      <c r="F103" s="33">
        <v>0</v>
      </c>
      <c r="G103" s="33">
        <v>12619</v>
      </c>
      <c r="H103" s="33">
        <v>35459</v>
      </c>
      <c r="I103" s="33">
        <v>15016</v>
      </c>
      <c r="J103" s="33">
        <v>0</v>
      </c>
      <c r="K103" s="33">
        <v>12354</v>
      </c>
      <c r="L103" s="33">
        <v>27370</v>
      </c>
      <c r="M103" s="33">
        <v>7824</v>
      </c>
      <c r="N103" s="33">
        <v>0</v>
      </c>
      <c r="O103" s="33">
        <v>265</v>
      </c>
      <c r="P103" s="33">
        <v>8089</v>
      </c>
      <c r="Q103" s="57">
        <v>0.7718773795087284</v>
      </c>
      <c r="R103" s="57">
        <v>0.6574430823117338</v>
      </c>
      <c r="S103" s="57" t="s">
        <v>9</v>
      </c>
      <c r="T103" s="57">
        <v>0.978999920754418</v>
      </c>
      <c r="U103" s="122">
        <v>9121</v>
      </c>
      <c r="V103" s="122">
        <v>0</v>
      </c>
      <c r="W103" s="122">
        <v>0</v>
      </c>
      <c r="X103" s="122">
        <v>9121</v>
      </c>
      <c r="Y103" s="122">
        <v>2116</v>
      </c>
      <c r="Z103" s="122">
        <v>11237</v>
      </c>
      <c r="AA103" s="122">
        <v>1971</v>
      </c>
      <c r="AB103" s="122">
        <v>83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35812</v>
      </c>
      <c r="F104" s="33">
        <v>0</v>
      </c>
      <c r="G104" s="33">
        <v>18202</v>
      </c>
      <c r="H104" s="33">
        <v>54014</v>
      </c>
      <c r="I104" s="33">
        <v>17974</v>
      </c>
      <c r="J104" s="33">
        <v>0</v>
      </c>
      <c r="K104" s="33">
        <v>18159</v>
      </c>
      <c r="L104" s="33">
        <v>36133</v>
      </c>
      <c r="M104" s="33">
        <v>17838</v>
      </c>
      <c r="N104" s="33">
        <v>0</v>
      </c>
      <c r="O104" s="33">
        <v>43</v>
      </c>
      <c r="P104" s="33">
        <v>17881</v>
      </c>
      <c r="Q104" s="57">
        <v>0.6689561965416374</v>
      </c>
      <c r="R104" s="57">
        <v>0.501898804869876</v>
      </c>
      <c r="S104" s="57" t="s">
        <v>9</v>
      </c>
      <c r="T104" s="57">
        <v>0.9976376222393144</v>
      </c>
      <c r="U104" s="122">
        <v>9608</v>
      </c>
      <c r="V104" s="122">
        <v>0</v>
      </c>
      <c r="W104" s="122">
        <v>0</v>
      </c>
      <c r="X104" s="122">
        <v>9608</v>
      </c>
      <c r="Y104" s="122">
        <v>3683</v>
      </c>
      <c r="Z104" s="122">
        <v>13291</v>
      </c>
      <c r="AA104" s="122">
        <v>3698</v>
      </c>
      <c r="AB104" s="122">
        <v>890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16985</v>
      </c>
      <c r="F105" s="33">
        <v>0</v>
      </c>
      <c r="G105" s="33">
        <v>0</v>
      </c>
      <c r="H105" s="33">
        <v>16985</v>
      </c>
      <c r="I105" s="33">
        <v>9942</v>
      </c>
      <c r="J105" s="33">
        <v>0</v>
      </c>
      <c r="K105" s="33">
        <v>0</v>
      </c>
      <c r="L105" s="33">
        <v>9942</v>
      </c>
      <c r="M105" s="33">
        <v>7043</v>
      </c>
      <c r="N105" s="33">
        <v>0</v>
      </c>
      <c r="O105" s="33">
        <v>0</v>
      </c>
      <c r="P105" s="33">
        <v>7043</v>
      </c>
      <c r="Q105" s="57">
        <v>0.5853400058875479</v>
      </c>
      <c r="R105" s="57">
        <v>0.5853400058875479</v>
      </c>
      <c r="S105" s="57" t="s">
        <v>9</v>
      </c>
      <c r="T105" s="57" t="s">
        <v>9</v>
      </c>
      <c r="U105" s="122">
        <v>4698</v>
      </c>
      <c r="V105" s="122">
        <v>0</v>
      </c>
      <c r="W105" s="122">
        <v>0</v>
      </c>
      <c r="X105" s="122">
        <v>4698</v>
      </c>
      <c r="Y105" s="122">
        <v>1574</v>
      </c>
      <c r="Z105" s="122">
        <v>6272</v>
      </c>
      <c r="AA105" s="122">
        <v>1033</v>
      </c>
      <c r="AB105" s="122">
        <v>591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16403</v>
      </c>
      <c r="F106" s="33">
        <v>824</v>
      </c>
      <c r="G106" s="33">
        <v>23</v>
      </c>
      <c r="H106" s="33">
        <v>17250</v>
      </c>
      <c r="I106" s="33">
        <v>9836</v>
      </c>
      <c r="J106" s="33">
        <v>824</v>
      </c>
      <c r="K106" s="33">
        <v>23</v>
      </c>
      <c r="L106" s="33">
        <v>10683</v>
      </c>
      <c r="M106" s="33">
        <v>6567</v>
      </c>
      <c r="N106" s="33">
        <v>0</v>
      </c>
      <c r="O106" s="33">
        <v>0</v>
      </c>
      <c r="P106" s="33">
        <v>6567</v>
      </c>
      <c r="Q106" s="57">
        <v>0.619304347826087</v>
      </c>
      <c r="R106" s="57">
        <v>0.5996464061452174</v>
      </c>
      <c r="S106" s="57">
        <v>1</v>
      </c>
      <c r="T106" s="57">
        <v>1</v>
      </c>
      <c r="U106" s="122">
        <v>4231</v>
      </c>
      <c r="V106" s="122">
        <v>0</v>
      </c>
      <c r="W106" s="122">
        <v>0</v>
      </c>
      <c r="X106" s="122">
        <v>4231</v>
      </c>
      <c r="Y106" s="122">
        <v>1630</v>
      </c>
      <c r="Z106" s="122">
        <v>5861</v>
      </c>
      <c r="AA106" s="122">
        <v>798</v>
      </c>
      <c r="AB106" s="122">
        <v>30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24248</v>
      </c>
      <c r="F107" s="33">
        <v>0</v>
      </c>
      <c r="G107" s="33">
        <v>0</v>
      </c>
      <c r="H107" s="33">
        <v>24248</v>
      </c>
      <c r="I107" s="33">
        <v>17737</v>
      </c>
      <c r="J107" s="33">
        <v>0</v>
      </c>
      <c r="K107" s="33">
        <v>0</v>
      </c>
      <c r="L107" s="33">
        <v>17737</v>
      </c>
      <c r="M107" s="33">
        <v>6511</v>
      </c>
      <c r="N107" s="33">
        <v>0</v>
      </c>
      <c r="O107" s="33">
        <v>0</v>
      </c>
      <c r="P107" s="33">
        <v>6511</v>
      </c>
      <c r="Q107" s="57">
        <v>0.7314830089079511</v>
      </c>
      <c r="R107" s="57">
        <v>0.7314830089079511</v>
      </c>
      <c r="S107" s="57" t="s">
        <v>9</v>
      </c>
      <c r="T107" s="57" t="s">
        <v>9</v>
      </c>
      <c r="U107" s="122">
        <v>7451</v>
      </c>
      <c r="V107" s="122">
        <v>0</v>
      </c>
      <c r="W107" s="122">
        <v>0</v>
      </c>
      <c r="X107" s="122">
        <v>7451</v>
      </c>
      <c r="Y107" s="122">
        <v>1566</v>
      </c>
      <c r="Z107" s="122">
        <v>9017</v>
      </c>
      <c r="AA107" s="122">
        <v>675</v>
      </c>
      <c r="AB107" s="122">
        <v>1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29644</v>
      </c>
      <c r="F108" s="33">
        <v>0</v>
      </c>
      <c r="G108" s="33">
        <v>5234</v>
      </c>
      <c r="H108" s="33">
        <v>34878</v>
      </c>
      <c r="I108" s="33">
        <v>21251</v>
      </c>
      <c r="J108" s="33">
        <v>0</v>
      </c>
      <c r="K108" s="33">
        <v>5230</v>
      </c>
      <c r="L108" s="33">
        <v>26481</v>
      </c>
      <c r="M108" s="33">
        <v>8393</v>
      </c>
      <c r="N108" s="33">
        <v>0</v>
      </c>
      <c r="O108" s="33">
        <v>4</v>
      </c>
      <c r="P108" s="33">
        <v>8397</v>
      </c>
      <c r="Q108" s="57">
        <v>0.7592465164286943</v>
      </c>
      <c r="R108" s="57">
        <v>0.7168735663203346</v>
      </c>
      <c r="S108" s="57" t="s">
        <v>9</v>
      </c>
      <c r="T108" s="57">
        <v>0.9992357661444402</v>
      </c>
      <c r="U108" s="122">
        <v>8118</v>
      </c>
      <c r="V108" s="122">
        <v>0</v>
      </c>
      <c r="W108" s="122">
        <v>269</v>
      </c>
      <c r="X108" s="122">
        <v>8387</v>
      </c>
      <c r="Y108" s="122">
        <v>4174</v>
      </c>
      <c r="Z108" s="122">
        <v>12561</v>
      </c>
      <c r="AA108" s="122">
        <v>2636</v>
      </c>
      <c r="AB108" s="122">
        <v>91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11626</v>
      </c>
      <c r="H109" s="33">
        <v>11626</v>
      </c>
      <c r="I109" s="33">
        <v>0</v>
      </c>
      <c r="J109" s="33">
        <v>0</v>
      </c>
      <c r="K109" s="33">
        <v>9478</v>
      </c>
      <c r="L109" s="33">
        <v>9478</v>
      </c>
      <c r="M109" s="33">
        <v>0</v>
      </c>
      <c r="N109" s="33">
        <v>0</v>
      </c>
      <c r="O109" s="33">
        <v>2148</v>
      </c>
      <c r="P109" s="33">
        <v>2148</v>
      </c>
      <c r="Q109" s="57">
        <v>0.8152416996387407</v>
      </c>
      <c r="R109" s="57" t="s">
        <v>9</v>
      </c>
      <c r="S109" s="57" t="s">
        <v>9</v>
      </c>
      <c r="T109" s="57">
        <v>0.8152416996387407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43976</v>
      </c>
      <c r="F110" s="33">
        <v>0</v>
      </c>
      <c r="G110" s="33">
        <v>0</v>
      </c>
      <c r="H110" s="33">
        <v>43976</v>
      </c>
      <c r="I110" s="33">
        <v>31540</v>
      </c>
      <c r="J110" s="33">
        <v>0</v>
      </c>
      <c r="K110" s="33">
        <v>0</v>
      </c>
      <c r="L110" s="33">
        <v>31540</v>
      </c>
      <c r="M110" s="33">
        <v>12436</v>
      </c>
      <c r="N110" s="33">
        <v>0</v>
      </c>
      <c r="O110" s="33">
        <v>0</v>
      </c>
      <c r="P110" s="33">
        <v>12436</v>
      </c>
      <c r="Q110" s="57">
        <v>0.71720938693833</v>
      </c>
      <c r="R110" s="57">
        <v>0.71720938693833</v>
      </c>
      <c r="S110" s="57" t="s">
        <v>9</v>
      </c>
      <c r="T110" s="57" t="s">
        <v>9</v>
      </c>
      <c r="U110" s="122">
        <v>8627</v>
      </c>
      <c r="V110" s="122">
        <v>0</v>
      </c>
      <c r="W110" s="122">
        <v>0</v>
      </c>
      <c r="X110" s="122">
        <v>8627</v>
      </c>
      <c r="Y110" s="122">
        <v>2640</v>
      </c>
      <c r="Z110" s="122">
        <v>11267</v>
      </c>
      <c r="AA110" s="122">
        <v>2713</v>
      </c>
      <c r="AB110" s="122">
        <v>6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38027</v>
      </c>
      <c r="F111" s="33">
        <v>0</v>
      </c>
      <c r="G111" s="33">
        <v>12782</v>
      </c>
      <c r="H111" s="33">
        <v>50809</v>
      </c>
      <c r="I111" s="33">
        <v>19290</v>
      </c>
      <c r="J111" s="33">
        <v>0</v>
      </c>
      <c r="K111" s="33">
        <v>12782</v>
      </c>
      <c r="L111" s="33">
        <v>32072</v>
      </c>
      <c r="M111" s="33">
        <v>18737</v>
      </c>
      <c r="N111" s="33">
        <v>0</v>
      </c>
      <c r="O111" s="33">
        <v>0</v>
      </c>
      <c r="P111" s="33">
        <v>18737</v>
      </c>
      <c r="Q111" s="57">
        <v>0.631226751166132</v>
      </c>
      <c r="R111" s="57">
        <v>0.5072711494464459</v>
      </c>
      <c r="S111" s="57" t="s">
        <v>9</v>
      </c>
      <c r="T111" s="57">
        <v>1</v>
      </c>
      <c r="U111" s="122">
        <v>11875</v>
      </c>
      <c r="V111" s="122">
        <v>0</v>
      </c>
      <c r="W111" s="122">
        <v>0</v>
      </c>
      <c r="X111" s="122">
        <v>11875</v>
      </c>
      <c r="Y111" s="122">
        <v>2061</v>
      </c>
      <c r="Z111" s="122">
        <v>13936</v>
      </c>
      <c r="AA111" s="122">
        <v>5221</v>
      </c>
      <c r="AB111" s="122">
        <v>36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38507</v>
      </c>
      <c r="F112" s="33">
        <v>0</v>
      </c>
      <c r="G112" s="33">
        <v>10859</v>
      </c>
      <c r="H112" s="33">
        <v>49366</v>
      </c>
      <c r="I112" s="33">
        <v>24099</v>
      </c>
      <c r="J112" s="33">
        <v>0</v>
      </c>
      <c r="K112" s="33">
        <v>10840</v>
      </c>
      <c r="L112" s="33">
        <v>34939</v>
      </c>
      <c r="M112" s="33">
        <v>14408</v>
      </c>
      <c r="N112" s="33">
        <v>0</v>
      </c>
      <c r="O112" s="33">
        <v>19</v>
      </c>
      <c r="P112" s="33">
        <v>14427</v>
      </c>
      <c r="Q112" s="57">
        <v>0.707754324838958</v>
      </c>
      <c r="R112" s="57">
        <v>0.6258342639000701</v>
      </c>
      <c r="S112" s="57" t="s">
        <v>9</v>
      </c>
      <c r="T112" s="57">
        <v>0.9982502992909108</v>
      </c>
      <c r="U112" s="122">
        <v>10292</v>
      </c>
      <c r="V112" s="122">
        <v>0</v>
      </c>
      <c r="W112" s="122">
        <v>1224</v>
      </c>
      <c r="X112" s="122">
        <v>11516</v>
      </c>
      <c r="Y112" s="122">
        <v>3185</v>
      </c>
      <c r="Z112" s="122">
        <v>14701</v>
      </c>
      <c r="AA112" s="122">
        <v>3377</v>
      </c>
      <c r="AB112" s="122">
        <v>250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8579</v>
      </c>
      <c r="H113" s="33">
        <v>8579</v>
      </c>
      <c r="I113" s="33">
        <v>0</v>
      </c>
      <c r="J113" s="33">
        <v>0</v>
      </c>
      <c r="K113" s="33">
        <v>7292</v>
      </c>
      <c r="L113" s="33">
        <v>7292</v>
      </c>
      <c r="M113" s="33">
        <v>0</v>
      </c>
      <c r="N113" s="33">
        <v>0</v>
      </c>
      <c r="O113" s="33">
        <v>1287</v>
      </c>
      <c r="P113" s="33">
        <v>1287</v>
      </c>
      <c r="Q113" s="57">
        <v>0.8499825154446905</v>
      </c>
      <c r="R113" s="57" t="s">
        <v>9</v>
      </c>
      <c r="S113" s="57" t="s">
        <v>9</v>
      </c>
      <c r="T113" s="57">
        <v>0.8499825154446905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18256</v>
      </c>
      <c r="F114" s="33">
        <v>0</v>
      </c>
      <c r="G114" s="33">
        <v>9969</v>
      </c>
      <c r="H114" s="33">
        <v>28225</v>
      </c>
      <c r="I114" s="33">
        <v>11054</v>
      </c>
      <c r="J114" s="33">
        <v>0</v>
      </c>
      <c r="K114" s="33">
        <v>9796</v>
      </c>
      <c r="L114" s="33">
        <v>20850</v>
      </c>
      <c r="M114" s="33">
        <v>7202</v>
      </c>
      <c r="N114" s="33">
        <v>0</v>
      </c>
      <c r="O114" s="33">
        <v>173</v>
      </c>
      <c r="P114" s="33">
        <v>7375</v>
      </c>
      <c r="Q114" s="57">
        <v>0.7387068201948627</v>
      </c>
      <c r="R114" s="57">
        <v>0.6054995617879053</v>
      </c>
      <c r="S114" s="57" t="s">
        <v>9</v>
      </c>
      <c r="T114" s="57">
        <v>0.9826462032300131</v>
      </c>
      <c r="U114" s="122">
        <v>5036</v>
      </c>
      <c r="V114" s="122">
        <v>0</v>
      </c>
      <c r="W114" s="122">
        <v>0</v>
      </c>
      <c r="X114" s="122">
        <v>5036</v>
      </c>
      <c r="Y114" s="122">
        <v>2260</v>
      </c>
      <c r="Z114" s="122">
        <v>7296</v>
      </c>
      <c r="AA114" s="122">
        <v>2722</v>
      </c>
      <c r="AB114" s="122">
        <v>5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4563</v>
      </c>
      <c r="H115" s="33">
        <v>4563</v>
      </c>
      <c r="I115" s="33">
        <v>0</v>
      </c>
      <c r="J115" s="33">
        <v>0</v>
      </c>
      <c r="K115" s="33">
        <v>4523</v>
      </c>
      <c r="L115" s="33">
        <v>4523</v>
      </c>
      <c r="M115" s="33">
        <v>0</v>
      </c>
      <c r="N115" s="33">
        <v>0</v>
      </c>
      <c r="O115" s="33">
        <v>40</v>
      </c>
      <c r="P115" s="33">
        <v>40</v>
      </c>
      <c r="Q115" s="57">
        <v>0.9912338373876836</v>
      </c>
      <c r="R115" s="57" t="s">
        <v>9</v>
      </c>
      <c r="S115" s="57" t="s">
        <v>9</v>
      </c>
      <c r="T115" s="57">
        <v>0.9912338373876836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14216</v>
      </c>
      <c r="F116" s="33">
        <v>0</v>
      </c>
      <c r="G116" s="33">
        <v>2598</v>
      </c>
      <c r="H116" s="33">
        <v>16814</v>
      </c>
      <c r="I116" s="33">
        <v>11118</v>
      </c>
      <c r="J116" s="33">
        <v>0</v>
      </c>
      <c r="K116" s="33">
        <v>2596</v>
      </c>
      <c r="L116" s="33">
        <v>13714</v>
      </c>
      <c r="M116" s="33">
        <v>3098</v>
      </c>
      <c r="N116" s="33">
        <v>0</v>
      </c>
      <c r="O116" s="33">
        <v>2</v>
      </c>
      <c r="P116" s="33">
        <v>3100</v>
      </c>
      <c r="Q116" s="57">
        <v>0.8156298322826216</v>
      </c>
      <c r="R116" s="57">
        <v>0.782076533483399</v>
      </c>
      <c r="S116" s="57" t="s">
        <v>9</v>
      </c>
      <c r="T116" s="57">
        <v>0.9992301770592764</v>
      </c>
      <c r="U116" s="122">
        <v>3739</v>
      </c>
      <c r="V116" s="122">
        <v>0</v>
      </c>
      <c r="W116" s="122">
        <v>0</v>
      </c>
      <c r="X116" s="122">
        <v>3739</v>
      </c>
      <c r="Y116" s="122">
        <v>1300</v>
      </c>
      <c r="Z116" s="122">
        <v>5039</v>
      </c>
      <c r="AA116" s="122">
        <v>323</v>
      </c>
      <c r="AB116" s="122">
        <v>6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902</v>
      </c>
      <c r="E117" s="33">
        <v>31778</v>
      </c>
      <c r="F117" s="33">
        <v>0</v>
      </c>
      <c r="G117" s="33">
        <v>0</v>
      </c>
      <c r="H117" s="33">
        <v>31778</v>
      </c>
      <c r="I117" s="33">
        <v>16453</v>
      </c>
      <c r="J117" s="33">
        <v>0</v>
      </c>
      <c r="K117" s="33">
        <v>0</v>
      </c>
      <c r="L117" s="33">
        <v>16453</v>
      </c>
      <c r="M117" s="33">
        <v>15325</v>
      </c>
      <c r="N117" s="33">
        <v>0</v>
      </c>
      <c r="O117" s="33">
        <v>0</v>
      </c>
      <c r="P117" s="33">
        <v>15325</v>
      </c>
      <c r="Q117" s="57">
        <v>0.5177481276354711</v>
      </c>
      <c r="R117" s="57">
        <v>0.5177481276354711</v>
      </c>
      <c r="S117" s="57" t="s">
        <v>9</v>
      </c>
      <c r="T117" s="57" t="s">
        <v>9</v>
      </c>
      <c r="U117" s="122">
        <v>9770</v>
      </c>
      <c r="V117" s="122">
        <v>0</v>
      </c>
      <c r="W117" s="122">
        <v>0</v>
      </c>
      <c r="X117" s="122">
        <v>9770</v>
      </c>
      <c r="Y117" s="122">
        <v>5360</v>
      </c>
      <c r="Z117" s="122">
        <v>15130</v>
      </c>
      <c r="AA117" s="122">
        <v>3653</v>
      </c>
      <c r="AB117" s="122">
        <v>713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901</v>
      </c>
      <c r="E118" s="33">
        <v>0</v>
      </c>
      <c r="F118" s="33">
        <v>0</v>
      </c>
      <c r="G118" s="33">
        <v>2988</v>
      </c>
      <c r="H118" s="33">
        <v>2988</v>
      </c>
      <c r="I118" s="33">
        <v>0</v>
      </c>
      <c r="J118" s="33">
        <v>0</v>
      </c>
      <c r="K118" s="33">
        <v>2979</v>
      </c>
      <c r="L118" s="33">
        <v>2979</v>
      </c>
      <c r="M118" s="33">
        <v>0</v>
      </c>
      <c r="N118" s="33">
        <v>0</v>
      </c>
      <c r="O118" s="33">
        <v>9</v>
      </c>
      <c r="P118" s="33">
        <v>9</v>
      </c>
      <c r="Q118" s="57">
        <v>0.9969879518072289</v>
      </c>
      <c r="R118" s="57" t="s">
        <v>9</v>
      </c>
      <c r="S118" s="57" t="s">
        <v>9</v>
      </c>
      <c r="T118" s="57">
        <v>0.9969879518072289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49957</v>
      </c>
      <c r="F119" s="33">
        <v>0</v>
      </c>
      <c r="G119" s="33">
        <v>33642</v>
      </c>
      <c r="H119" s="33">
        <v>83599</v>
      </c>
      <c r="I119" s="33">
        <v>29568</v>
      </c>
      <c r="J119" s="33">
        <v>0</v>
      </c>
      <c r="K119" s="33">
        <v>33495</v>
      </c>
      <c r="L119" s="33">
        <v>63063</v>
      </c>
      <c r="M119" s="33">
        <v>20389</v>
      </c>
      <c r="N119" s="33">
        <v>0</v>
      </c>
      <c r="O119" s="33">
        <v>147</v>
      </c>
      <c r="P119" s="33">
        <v>20536</v>
      </c>
      <c r="Q119" s="57">
        <v>0.7543511286020168</v>
      </c>
      <c r="R119" s="57">
        <v>0.5918690073463179</v>
      </c>
      <c r="S119" s="57" t="s">
        <v>9</v>
      </c>
      <c r="T119" s="57">
        <v>0.9956304619225967</v>
      </c>
      <c r="U119" s="122">
        <v>10871</v>
      </c>
      <c r="V119" s="122">
        <v>0</v>
      </c>
      <c r="W119" s="122">
        <v>0</v>
      </c>
      <c r="X119" s="122">
        <v>10871</v>
      </c>
      <c r="Y119" s="122">
        <v>3250</v>
      </c>
      <c r="Z119" s="122">
        <v>14121</v>
      </c>
      <c r="AA119" s="122">
        <v>5154</v>
      </c>
      <c r="AB119" s="122">
        <v>529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864</v>
      </c>
      <c r="E120" s="33">
        <v>0</v>
      </c>
      <c r="F120" s="33">
        <v>0</v>
      </c>
      <c r="G120" s="33">
        <v>6546</v>
      </c>
      <c r="H120" s="33">
        <v>6546</v>
      </c>
      <c r="I120" s="33">
        <v>0</v>
      </c>
      <c r="J120" s="33">
        <v>0</v>
      </c>
      <c r="K120" s="33">
        <v>6546</v>
      </c>
      <c r="L120" s="33">
        <v>6546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905</v>
      </c>
      <c r="E121" s="33">
        <v>48873</v>
      </c>
      <c r="F121" s="33">
        <v>0</v>
      </c>
      <c r="G121" s="33">
        <v>18603</v>
      </c>
      <c r="H121" s="33">
        <v>67476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11478</v>
      </c>
      <c r="V121" s="122">
        <v>0</v>
      </c>
      <c r="W121" s="122">
        <v>553</v>
      </c>
      <c r="X121" s="122">
        <v>12031</v>
      </c>
      <c r="Y121" s="122">
        <v>2892</v>
      </c>
      <c r="Z121" s="122">
        <v>14923</v>
      </c>
      <c r="AA121" s="122">
        <v>4445</v>
      </c>
      <c r="AB121" s="122">
        <v>22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26407</v>
      </c>
      <c r="F122" s="33">
        <v>0</v>
      </c>
      <c r="G122" s="33">
        <v>6749</v>
      </c>
      <c r="H122" s="33">
        <v>33156</v>
      </c>
      <c r="I122" s="33">
        <v>17005</v>
      </c>
      <c r="J122" s="33">
        <v>0</v>
      </c>
      <c r="K122" s="33">
        <v>6731</v>
      </c>
      <c r="L122" s="33">
        <v>23736</v>
      </c>
      <c r="M122" s="33">
        <v>9402</v>
      </c>
      <c r="N122" s="33">
        <v>0</v>
      </c>
      <c r="O122" s="33">
        <v>18</v>
      </c>
      <c r="P122" s="33">
        <v>9420</v>
      </c>
      <c r="Q122" s="57">
        <v>0.7158885269634455</v>
      </c>
      <c r="R122" s="57">
        <v>0.6439580414284092</v>
      </c>
      <c r="S122" s="57" t="s">
        <v>9</v>
      </c>
      <c r="T122" s="57">
        <v>0.9973329382130686</v>
      </c>
      <c r="U122" s="122">
        <v>6747</v>
      </c>
      <c r="V122" s="122">
        <v>0</v>
      </c>
      <c r="W122" s="122">
        <v>0</v>
      </c>
      <c r="X122" s="122">
        <v>6747</v>
      </c>
      <c r="Y122" s="122">
        <v>2164</v>
      </c>
      <c r="Z122" s="122">
        <v>8911</v>
      </c>
      <c r="AA122" s="122">
        <v>2748</v>
      </c>
      <c r="AB122" s="122">
        <v>875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12936</v>
      </c>
      <c r="F123" s="33">
        <v>0</v>
      </c>
      <c r="G123" s="33">
        <v>32992</v>
      </c>
      <c r="H123" s="33">
        <v>45928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4732</v>
      </c>
      <c r="V123" s="122">
        <v>0</v>
      </c>
      <c r="W123" s="122">
        <v>1385</v>
      </c>
      <c r="X123" s="122">
        <v>6117</v>
      </c>
      <c r="Y123" s="122">
        <v>5948</v>
      </c>
      <c r="Z123" s="122">
        <v>12065</v>
      </c>
      <c r="AA123" s="122">
        <v>368</v>
      </c>
      <c r="AB123" s="122">
        <v>8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41918</v>
      </c>
      <c r="F124" s="33">
        <v>0</v>
      </c>
      <c r="G124" s="33">
        <v>0</v>
      </c>
      <c r="H124" s="33">
        <v>41918</v>
      </c>
      <c r="I124" s="33">
        <v>26831</v>
      </c>
      <c r="J124" s="33">
        <v>0</v>
      </c>
      <c r="K124" s="33">
        <v>0</v>
      </c>
      <c r="L124" s="33">
        <v>26831</v>
      </c>
      <c r="M124" s="33">
        <v>15087</v>
      </c>
      <c r="N124" s="33">
        <v>0</v>
      </c>
      <c r="O124" s="33">
        <v>0</v>
      </c>
      <c r="P124" s="33">
        <v>15087</v>
      </c>
      <c r="Q124" s="57">
        <v>0.6400830192280166</v>
      </c>
      <c r="R124" s="57">
        <v>0.6400830192280166</v>
      </c>
      <c r="S124" s="57" t="s">
        <v>9</v>
      </c>
      <c r="T124" s="57" t="s">
        <v>9</v>
      </c>
      <c r="U124" s="122">
        <v>12868</v>
      </c>
      <c r="V124" s="122">
        <v>0</v>
      </c>
      <c r="W124" s="122">
        <v>0</v>
      </c>
      <c r="X124" s="122">
        <v>12868</v>
      </c>
      <c r="Y124" s="122">
        <v>1641</v>
      </c>
      <c r="Z124" s="122">
        <v>14509</v>
      </c>
      <c r="AA124" s="122">
        <v>4263</v>
      </c>
      <c r="AB124" s="122">
        <v>1755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27890</v>
      </c>
      <c r="F125" s="33">
        <v>0</v>
      </c>
      <c r="G125" s="33">
        <v>35287</v>
      </c>
      <c r="H125" s="33">
        <v>63177</v>
      </c>
      <c r="I125" s="33">
        <v>22700</v>
      </c>
      <c r="J125" s="33">
        <v>0</v>
      </c>
      <c r="K125" s="33">
        <v>35255</v>
      </c>
      <c r="L125" s="33">
        <v>57955</v>
      </c>
      <c r="M125" s="33">
        <v>5190</v>
      </c>
      <c r="N125" s="33">
        <v>0</v>
      </c>
      <c r="O125" s="33">
        <v>32</v>
      </c>
      <c r="P125" s="33">
        <v>5222</v>
      </c>
      <c r="Q125" s="57">
        <v>0.9173433369738987</v>
      </c>
      <c r="R125" s="57">
        <v>0.8139117963427752</v>
      </c>
      <c r="S125" s="57" t="s">
        <v>9</v>
      </c>
      <c r="T125" s="57">
        <v>0.9990931504520079</v>
      </c>
      <c r="U125" s="122">
        <v>15321</v>
      </c>
      <c r="V125" s="122">
        <v>0</v>
      </c>
      <c r="W125" s="122">
        <v>188</v>
      </c>
      <c r="X125" s="122">
        <v>15509</v>
      </c>
      <c r="Y125" s="122">
        <v>3016</v>
      </c>
      <c r="Z125" s="122">
        <v>18525</v>
      </c>
      <c r="AA125" s="122">
        <v>70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32" t="s">
        <v>361</v>
      </c>
      <c r="E126" s="33">
        <v>13975</v>
      </c>
      <c r="F126" s="33">
        <v>0</v>
      </c>
      <c r="G126" s="33">
        <v>639</v>
      </c>
      <c r="H126" s="33">
        <v>14614</v>
      </c>
      <c r="I126" s="33">
        <v>12892</v>
      </c>
      <c r="J126" s="33">
        <v>0</v>
      </c>
      <c r="K126" s="33">
        <v>639</v>
      </c>
      <c r="L126" s="33">
        <v>13531</v>
      </c>
      <c r="M126" s="33">
        <v>1083</v>
      </c>
      <c r="N126" s="33">
        <v>0</v>
      </c>
      <c r="O126" s="33">
        <v>0</v>
      </c>
      <c r="P126" s="33">
        <v>1083</v>
      </c>
      <c r="Q126" s="57">
        <v>0.9258929793348843</v>
      </c>
      <c r="R126" s="57">
        <v>0.9225044722719141</v>
      </c>
      <c r="S126" s="57" t="s">
        <v>9</v>
      </c>
      <c r="T126" s="57">
        <v>1</v>
      </c>
      <c r="U126" s="122">
        <v>2652</v>
      </c>
      <c r="V126" s="122">
        <v>0</v>
      </c>
      <c r="W126" s="122">
        <v>0</v>
      </c>
      <c r="X126" s="122">
        <v>2652</v>
      </c>
      <c r="Y126" s="122">
        <v>302</v>
      </c>
      <c r="Z126" s="122">
        <v>2954</v>
      </c>
      <c r="AA126" s="122">
        <v>15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26093</v>
      </c>
      <c r="F127" s="33">
        <v>3310</v>
      </c>
      <c r="G127" s="33">
        <v>22340</v>
      </c>
      <c r="H127" s="33">
        <v>51743</v>
      </c>
      <c r="I127" s="33">
        <v>14188</v>
      </c>
      <c r="J127" s="33">
        <v>3310</v>
      </c>
      <c r="K127" s="33">
        <v>21578</v>
      </c>
      <c r="L127" s="33">
        <v>39076</v>
      </c>
      <c r="M127" s="33">
        <v>11905</v>
      </c>
      <c r="N127" s="33">
        <v>0</v>
      </c>
      <c r="O127" s="33">
        <v>762</v>
      </c>
      <c r="P127" s="33">
        <v>12667</v>
      </c>
      <c r="Q127" s="57">
        <v>0.7551939392768104</v>
      </c>
      <c r="R127" s="57">
        <v>0.5437473651937301</v>
      </c>
      <c r="S127" s="57">
        <v>1</v>
      </c>
      <c r="T127" s="57">
        <v>0.9658907788719785</v>
      </c>
      <c r="U127" s="122">
        <v>9576</v>
      </c>
      <c r="V127" s="122">
        <v>0</v>
      </c>
      <c r="W127" s="122">
        <v>0</v>
      </c>
      <c r="X127" s="122">
        <v>9576</v>
      </c>
      <c r="Y127" s="122">
        <v>8943</v>
      </c>
      <c r="Z127" s="122">
        <v>18519</v>
      </c>
      <c r="AA127" s="122">
        <v>2782</v>
      </c>
      <c r="AB127" s="122">
        <v>17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30260</v>
      </c>
      <c r="F128" s="33">
        <v>0</v>
      </c>
      <c r="G128" s="33">
        <v>15381</v>
      </c>
      <c r="H128" s="33">
        <v>45641</v>
      </c>
      <c r="I128" s="33">
        <v>17671</v>
      </c>
      <c r="J128" s="33">
        <v>0</v>
      </c>
      <c r="K128" s="33">
        <v>14578</v>
      </c>
      <c r="L128" s="33">
        <v>32249</v>
      </c>
      <c r="M128" s="33">
        <v>12589</v>
      </c>
      <c r="N128" s="33">
        <v>0</v>
      </c>
      <c r="O128" s="33">
        <v>803</v>
      </c>
      <c r="P128" s="33">
        <v>13392</v>
      </c>
      <c r="Q128" s="57">
        <v>0.7065796104379833</v>
      </c>
      <c r="R128" s="57">
        <v>0.5839722405816259</v>
      </c>
      <c r="S128" s="57" t="s">
        <v>9</v>
      </c>
      <c r="T128" s="57">
        <v>0.9477927312918536</v>
      </c>
      <c r="U128" s="122">
        <v>7078</v>
      </c>
      <c r="V128" s="122">
        <v>0</v>
      </c>
      <c r="W128" s="122">
        <v>421</v>
      </c>
      <c r="X128" s="122">
        <v>7499</v>
      </c>
      <c r="Y128" s="122">
        <v>5758</v>
      </c>
      <c r="Z128" s="122">
        <v>13257</v>
      </c>
      <c r="AA128" s="122">
        <v>3272</v>
      </c>
      <c r="AB128" s="122">
        <v>162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886</v>
      </c>
      <c r="E129" s="33">
        <v>34283</v>
      </c>
      <c r="F129" s="33">
        <v>4404</v>
      </c>
      <c r="G129" s="33">
        <v>17561</v>
      </c>
      <c r="H129" s="33">
        <v>56248</v>
      </c>
      <c r="I129" s="33">
        <v>19704</v>
      </c>
      <c r="J129" s="33">
        <v>4348</v>
      </c>
      <c r="K129" s="33">
        <v>17055</v>
      </c>
      <c r="L129" s="33">
        <v>41107</v>
      </c>
      <c r="M129" s="33">
        <v>14579</v>
      </c>
      <c r="N129" s="33">
        <v>56</v>
      </c>
      <c r="O129" s="33">
        <v>506</v>
      </c>
      <c r="P129" s="33">
        <v>15141</v>
      </c>
      <c r="Q129" s="57">
        <v>0.7308170957189589</v>
      </c>
      <c r="R129" s="57">
        <v>0.5747455006854709</v>
      </c>
      <c r="S129" s="57">
        <v>0.9872842870118075</v>
      </c>
      <c r="T129" s="57">
        <v>0.9711861511303457</v>
      </c>
      <c r="U129" s="122">
        <v>12691</v>
      </c>
      <c r="V129" s="122">
        <v>67</v>
      </c>
      <c r="W129" s="122">
        <v>0</v>
      </c>
      <c r="X129" s="122">
        <v>12758</v>
      </c>
      <c r="Y129" s="122">
        <v>3462</v>
      </c>
      <c r="Z129" s="122">
        <v>16220</v>
      </c>
      <c r="AA129" s="122">
        <v>2093</v>
      </c>
      <c r="AB129" s="122">
        <v>15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412</v>
      </c>
      <c r="Z130" s="122">
        <v>412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35489</v>
      </c>
      <c r="F131" s="33">
        <v>4613</v>
      </c>
      <c r="G131" s="33">
        <v>16340</v>
      </c>
      <c r="H131" s="33">
        <v>56442</v>
      </c>
      <c r="I131" s="33">
        <v>22822</v>
      </c>
      <c r="J131" s="33">
        <v>4353</v>
      </c>
      <c r="K131" s="33">
        <v>16340</v>
      </c>
      <c r="L131" s="33">
        <v>43515</v>
      </c>
      <c r="M131" s="33">
        <v>12667</v>
      </c>
      <c r="N131" s="33">
        <v>260</v>
      </c>
      <c r="O131" s="33">
        <v>0</v>
      </c>
      <c r="P131" s="33">
        <v>12927</v>
      </c>
      <c r="Q131" s="57">
        <v>0.7709684277665568</v>
      </c>
      <c r="R131" s="57">
        <v>0.6430725013384428</v>
      </c>
      <c r="S131" s="57">
        <v>0.9436375460654671</v>
      </c>
      <c r="T131" s="57">
        <v>1</v>
      </c>
      <c r="U131" s="122">
        <v>9614</v>
      </c>
      <c r="V131" s="122">
        <v>73</v>
      </c>
      <c r="W131" s="122">
        <v>0</v>
      </c>
      <c r="X131" s="122">
        <v>9687</v>
      </c>
      <c r="Y131" s="122">
        <v>8229</v>
      </c>
      <c r="Z131" s="122">
        <v>17916</v>
      </c>
      <c r="AA131" s="122">
        <v>1068</v>
      </c>
      <c r="AB131" s="122">
        <v>60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23083</v>
      </c>
      <c r="F132" s="33">
        <v>0</v>
      </c>
      <c r="G132" s="33">
        <v>0</v>
      </c>
      <c r="H132" s="33">
        <v>23083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8543</v>
      </c>
      <c r="V132" s="122">
        <v>0</v>
      </c>
      <c r="W132" s="122">
        <v>0</v>
      </c>
      <c r="X132" s="122">
        <v>8543</v>
      </c>
      <c r="Y132" s="122">
        <v>1781</v>
      </c>
      <c r="Z132" s="122">
        <v>10324</v>
      </c>
      <c r="AA132" s="122">
        <v>1230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8288</v>
      </c>
      <c r="H133" s="33">
        <v>8288</v>
      </c>
      <c r="I133" s="33">
        <v>0</v>
      </c>
      <c r="J133" s="33">
        <v>0</v>
      </c>
      <c r="K133" s="33">
        <v>8288</v>
      </c>
      <c r="L133" s="33">
        <v>8288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1459</v>
      </c>
      <c r="H134" s="33">
        <v>1459</v>
      </c>
      <c r="I134" s="33">
        <v>0</v>
      </c>
      <c r="J134" s="33">
        <v>0</v>
      </c>
      <c r="K134" s="33">
        <v>1459</v>
      </c>
      <c r="L134" s="33">
        <v>1459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955</v>
      </c>
      <c r="X134" s="122">
        <v>955</v>
      </c>
      <c r="Y134" s="122">
        <v>0</v>
      </c>
      <c r="Z134" s="122">
        <v>955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892</v>
      </c>
      <c r="E135" s="33">
        <v>28778</v>
      </c>
      <c r="F135" s="33">
        <v>1123</v>
      </c>
      <c r="G135" s="33">
        <v>28318</v>
      </c>
      <c r="H135" s="33">
        <v>58219</v>
      </c>
      <c r="I135" s="33">
        <v>13252</v>
      </c>
      <c r="J135" s="33">
        <v>1123</v>
      </c>
      <c r="K135" s="33">
        <v>26811</v>
      </c>
      <c r="L135" s="33">
        <v>41186</v>
      </c>
      <c r="M135" s="33">
        <v>15526</v>
      </c>
      <c r="N135" s="33">
        <v>0</v>
      </c>
      <c r="O135" s="33">
        <v>1507</v>
      </c>
      <c r="P135" s="33">
        <v>17033</v>
      </c>
      <c r="Q135" s="57">
        <v>0.7074322815575671</v>
      </c>
      <c r="R135" s="57">
        <v>0.46049065258183336</v>
      </c>
      <c r="S135" s="57">
        <v>1</v>
      </c>
      <c r="T135" s="57">
        <v>0.946782964898651</v>
      </c>
      <c r="U135" s="122">
        <v>11804</v>
      </c>
      <c r="V135" s="122">
        <v>6</v>
      </c>
      <c r="W135" s="122">
        <v>0</v>
      </c>
      <c r="X135" s="122">
        <v>11810</v>
      </c>
      <c r="Y135" s="122">
        <v>4321</v>
      </c>
      <c r="Z135" s="122">
        <v>16131</v>
      </c>
      <c r="AA135" s="122">
        <v>4457</v>
      </c>
      <c r="AB135" s="122">
        <v>2084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16499</v>
      </c>
      <c r="F136" s="33">
        <v>0</v>
      </c>
      <c r="G136" s="33">
        <v>0</v>
      </c>
      <c r="H136" s="33">
        <v>16499</v>
      </c>
      <c r="I136" s="33">
        <v>14002</v>
      </c>
      <c r="J136" s="33">
        <v>0</v>
      </c>
      <c r="K136" s="33">
        <v>0</v>
      </c>
      <c r="L136" s="33">
        <v>14002</v>
      </c>
      <c r="M136" s="33">
        <v>2497</v>
      </c>
      <c r="N136" s="33">
        <v>0</v>
      </c>
      <c r="O136" s="33">
        <v>0</v>
      </c>
      <c r="P136" s="33">
        <v>2497</v>
      </c>
      <c r="Q136" s="57">
        <v>0.8486574943935996</v>
      </c>
      <c r="R136" s="57">
        <v>0.8486574943935996</v>
      </c>
      <c r="S136" s="57" t="s">
        <v>9</v>
      </c>
      <c r="T136" s="57" t="s">
        <v>9</v>
      </c>
      <c r="U136" s="122">
        <v>2846</v>
      </c>
      <c r="V136" s="122">
        <v>0</v>
      </c>
      <c r="W136" s="122">
        <v>0</v>
      </c>
      <c r="X136" s="122">
        <v>2846</v>
      </c>
      <c r="Y136" s="122">
        <v>745</v>
      </c>
      <c r="Z136" s="122">
        <v>3591</v>
      </c>
      <c r="AA136" s="122">
        <v>25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25917</v>
      </c>
      <c r="F137" s="33">
        <v>0</v>
      </c>
      <c r="G137" s="33">
        <v>33238</v>
      </c>
      <c r="H137" s="33">
        <v>59155</v>
      </c>
      <c r="I137" s="33">
        <v>14460</v>
      </c>
      <c r="J137" s="33">
        <v>0</v>
      </c>
      <c r="K137" s="33">
        <v>33111</v>
      </c>
      <c r="L137" s="33">
        <v>47571</v>
      </c>
      <c r="M137" s="33">
        <v>11457</v>
      </c>
      <c r="N137" s="33">
        <v>0</v>
      </c>
      <c r="O137" s="33">
        <v>127</v>
      </c>
      <c r="P137" s="33">
        <v>11584</v>
      </c>
      <c r="Q137" s="57">
        <v>0.8041754712196771</v>
      </c>
      <c r="R137" s="57">
        <v>0.5579349461743257</v>
      </c>
      <c r="S137" s="57" t="s">
        <v>9</v>
      </c>
      <c r="T137" s="57">
        <v>0.9961790721463385</v>
      </c>
      <c r="U137" s="122">
        <v>7562</v>
      </c>
      <c r="V137" s="122">
        <v>0</v>
      </c>
      <c r="W137" s="122">
        <v>0</v>
      </c>
      <c r="X137" s="122">
        <v>7562</v>
      </c>
      <c r="Y137" s="122">
        <v>4638</v>
      </c>
      <c r="Z137" s="122">
        <v>12200</v>
      </c>
      <c r="AA137" s="122">
        <v>4249</v>
      </c>
      <c r="AB137" s="122">
        <v>2433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28771</v>
      </c>
      <c r="F138" s="33">
        <v>0</v>
      </c>
      <c r="G138" s="33">
        <v>4582</v>
      </c>
      <c r="H138" s="33">
        <v>33353</v>
      </c>
      <c r="I138" s="33">
        <v>18345</v>
      </c>
      <c r="J138" s="33">
        <v>0</v>
      </c>
      <c r="K138" s="33">
        <v>3899</v>
      </c>
      <c r="L138" s="33">
        <v>22244</v>
      </c>
      <c r="M138" s="33">
        <v>10426</v>
      </c>
      <c r="N138" s="33">
        <v>0</v>
      </c>
      <c r="O138" s="33">
        <v>683</v>
      </c>
      <c r="P138" s="33">
        <v>11109</v>
      </c>
      <c r="Q138" s="57">
        <v>0.6669265133571193</v>
      </c>
      <c r="R138" s="57">
        <v>0.637621215807584</v>
      </c>
      <c r="S138" s="57" t="s">
        <v>9</v>
      </c>
      <c r="T138" s="57">
        <v>0.8509384548232213</v>
      </c>
      <c r="U138" s="122">
        <v>6017</v>
      </c>
      <c r="V138" s="122">
        <v>0</v>
      </c>
      <c r="W138" s="122">
        <v>228</v>
      </c>
      <c r="X138" s="122">
        <v>6245</v>
      </c>
      <c r="Y138" s="122">
        <v>2069</v>
      </c>
      <c r="Z138" s="122">
        <v>8314</v>
      </c>
      <c r="AA138" s="122">
        <v>2927</v>
      </c>
      <c r="AB138" s="122">
        <v>1301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9587</v>
      </c>
      <c r="H139" s="33">
        <v>9587</v>
      </c>
      <c r="I139" s="33">
        <v>0</v>
      </c>
      <c r="J139" s="33">
        <v>0</v>
      </c>
      <c r="K139" s="33">
        <v>9352</v>
      </c>
      <c r="L139" s="33">
        <v>9352</v>
      </c>
      <c r="M139" s="33">
        <v>0</v>
      </c>
      <c r="N139" s="33">
        <v>0</v>
      </c>
      <c r="O139" s="33">
        <v>235</v>
      </c>
      <c r="P139" s="33">
        <v>235</v>
      </c>
      <c r="Q139" s="57">
        <v>0.9754876395118389</v>
      </c>
      <c r="R139" s="57" t="s">
        <v>9</v>
      </c>
      <c r="S139" s="57" t="s">
        <v>9</v>
      </c>
      <c r="T139" s="57">
        <v>0.9754876395118389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20148</v>
      </c>
      <c r="F140" s="33">
        <v>0</v>
      </c>
      <c r="G140" s="33">
        <v>929</v>
      </c>
      <c r="H140" s="33">
        <v>21077</v>
      </c>
      <c r="I140" s="33">
        <v>11561</v>
      </c>
      <c r="J140" s="33">
        <v>0</v>
      </c>
      <c r="K140" s="33">
        <v>917</v>
      </c>
      <c r="L140" s="33">
        <v>12478</v>
      </c>
      <c r="M140" s="33">
        <v>8587</v>
      </c>
      <c r="N140" s="33">
        <v>0</v>
      </c>
      <c r="O140" s="33">
        <v>12</v>
      </c>
      <c r="P140" s="33">
        <v>8599</v>
      </c>
      <c r="Q140" s="57">
        <v>0.5920197371542439</v>
      </c>
      <c r="R140" s="57">
        <v>0.5738038514989081</v>
      </c>
      <c r="S140" s="57" t="s">
        <v>9</v>
      </c>
      <c r="T140" s="57">
        <v>0.9870828848223897</v>
      </c>
      <c r="U140" s="122">
        <v>4552</v>
      </c>
      <c r="V140" s="122">
        <v>0</v>
      </c>
      <c r="W140" s="122">
        <v>0</v>
      </c>
      <c r="X140" s="122">
        <v>4552</v>
      </c>
      <c r="Y140" s="122">
        <v>3099</v>
      </c>
      <c r="Z140" s="122">
        <v>7651</v>
      </c>
      <c r="AA140" s="122">
        <v>2957</v>
      </c>
      <c r="AB140" s="122">
        <v>1778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12349</v>
      </c>
      <c r="F141" s="33">
        <v>0</v>
      </c>
      <c r="G141" s="33">
        <v>0</v>
      </c>
      <c r="H141" s="33">
        <v>12349</v>
      </c>
      <c r="I141" s="33">
        <v>6845</v>
      </c>
      <c r="J141" s="33">
        <v>0</v>
      </c>
      <c r="K141" s="33">
        <v>0</v>
      </c>
      <c r="L141" s="33">
        <v>6845</v>
      </c>
      <c r="M141" s="33">
        <v>5504</v>
      </c>
      <c r="N141" s="33">
        <v>0</v>
      </c>
      <c r="O141" s="33">
        <v>0</v>
      </c>
      <c r="P141" s="33">
        <v>5504</v>
      </c>
      <c r="Q141" s="57">
        <v>0.5542958944044052</v>
      </c>
      <c r="R141" s="57">
        <v>0.5542958944044052</v>
      </c>
      <c r="S141" s="57" t="s">
        <v>9</v>
      </c>
      <c r="T141" s="57" t="s">
        <v>9</v>
      </c>
      <c r="U141" s="122">
        <v>2473</v>
      </c>
      <c r="V141" s="122">
        <v>0</v>
      </c>
      <c r="W141" s="122">
        <v>0</v>
      </c>
      <c r="X141" s="122">
        <v>2473</v>
      </c>
      <c r="Y141" s="122">
        <v>441</v>
      </c>
      <c r="Z141" s="122">
        <v>2914</v>
      </c>
      <c r="AA141" s="122">
        <v>1694</v>
      </c>
      <c r="AB141" s="122">
        <v>1101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34751</v>
      </c>
      <c r="F142" s="33">
        <v>0</v>
      </c>
      <c r="G142" s="33">
        <v>20056</v>
      </c>
      <c r="H142" s="33">
        <v>54807</v>
      </c>
      <c r="I142" s="33">
        <v>22133</v>
      </c>
      <c r="J142" s="33">
        <v>0</v>
      </c>
      <c r="K142" s="33">
        <v>18226</v>
      </c>
      <c r="L142" s="33">
        <v>40359</v>
      </c>
      <c r="M142" s="33">
        <v>12618</v>
      </c>
      <c r="N142" s="33">
        <v>0</v>
      </c>
      <c r="O142" s="33">
        <v>1830</v>
      </c>
      <c r="P142" s="33">
        <v>14448</v>
      </c>
      <c r="Q142" s="57">
        <v>0.7363840385352236</v>
      </c>
      <c r="R142" s="57">
        <v>0.6369025351788438</v>
      </c>
      <c r="S142" s="57" t="s">
        <v>9</v>
      </c>
      <c r="T142" s="57">
        <v>0.9087554846429996</v>
      </c>
      <c r="U142" s="122">
        <v>10620</v>
      </c>
      <c r="V142" s="122">
        <v>0</v>
      </c>
      <c r="W142" s="122">
        <v>58</v>
      </c>
      <c r="X142" s="122">
        <v>10678</v>
      </c>
      <c r="Y142" s="122">
        <v>2768</v>
      </c>
      <c r="Z142" s="122">
        <v>13446</v>
      </c>
      <c r="AA142" s="122">
        <v>4441</v>
      </c>
      <c r="AB142" s="122">
        <v>2639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35627</v>
      </c>
      <c r="F143" s="33">
        <v>0</v>
      </c>
      <c r="G143" s="33">
        <v>11470</v>
      </c>
      <c r="H143" s="33">
        <v>47097</v>
      </c>
      <c r="I143" s="33">
        <v>23556</v>
      </c>
      <c r="J143" s="33">
        <v>0</v>
      </c>
      <c r="K143" s="33">
        <v>11184</v>
      </c>
      <c r="L143" s="33">
        <v>34740</v>
      </c>
      <c r="M143" s="33">
        <v>12071</v>
      </c>
      <c r="N143" s="33">
        <v>0</v>
      </c>
      <c r="O143" s="33">
        <v>286</v>
      </c>
      <c r="P143" s="33">
        <v>12357</v>
      </c>
      <c r="Q143" s="57">
        <v>0.737626600420409</v>
      </c>
      <c r="R143" s="57">
        <v>0.661183933533556</v>
      </c>
      <c r="S143" s="57" t="s">
        <v>9</v>
      </c>
      <c r="T143" s="57">
        <v>0.9750653879686138</v>
      </c>
      <c r="U143" s="122">
        <v>8959</v>
      </c>
      <c r="V143" s="122">
        <v>0</v>
      </c>
      <c r="W143" s="122">
        <v>573</v>
      </c>
      <c r="X143" s="122">
        <v>9532</v>
      </c>
      <c r="Y143" s="122">
        <v>4065</v>
      </c>
      <c r="Z143" s="122">
        <v>13597</v>
      </c>
      <c r="AA143" s="122">
        <v>4017</v>
      </c>
      <c r="AB143" s="122">
        <v>376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891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434</v>
      </c>
      <c r="Z144" s="122">
        <v>434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49147</v>
      </c>
      <c r="F145" s="33">
        <v>676</v>
      </c>
      <c r="G145" s="33">
        <v>25037</v>
      </c>
      <c r="H145" s="33">
        <v>74860</v>
      </c>
      <c r="I145" s="33">
        <v>28385</v>
      </c>
      <c r="J145" s="33">
        <v>676</v>
      </c>
      <c r="K145" s="33">
        <v>23891</v>
      </c>
      <c r="L145" s="33">
        <v>52952</v>
      </c>
      <c r="M145" s="33">
        <v>20762</v>
      </c>
      <c r="N145" s="33">
        <v>0</v>
      </c>
      <c r="O145" s="33">
        <v>1146</v>
      </c>
      <c r="P145" s="33">
        <v>21908</v>
      </c>
      <c r="Q145" s="57">
        <v>0.7073470478226022</v>
      </c>
      <c r="R145" s="57">
        <v>0.5775530551203533</v>
      </c>
      <c r="S145" s="57">
        <v>1</v>
      </c>
      <c r="T145" s="57">
        <v>0.9542277429404481</v>
      </c>
      <c r="U145" s="122">
        <v>15003</v>
      </c>
      <c r="V145" s="122">
        <v>0</v>
      </c>
      <c r="W145" s="122">
        <v>0</v>
      </c>
      <c r="X145" s="122">
        <v>15003</v>
      </c>
      <c r="Y145" s="122">
        <v>5750</v>
      </c>
      <c r="Z145" s="122">
        <v>20753</v>
      </c>
      <c r="AA145" s="122">
        <v>8726</v>
      </c>
      <c r="AB145" s="122">
        <v>3184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3583</v>
      </c>
      <c r="G146" s="33">
        <v>0</v>
      </c>
      <c r="H146" s="33">
        <v>3583</v>
      </c>
      <c r="I146" s="33">
        <v>0</v>
      </c>
      <c r="J146" s="33">
        <v>3294</v>
      </c>
      <c r="K146" s="33">
        <v>0</v>
      </c>
      <c r="L146" s="33">
        <v>3294</v>
      </c>
      <c r="M146" s="33">
        <v>0</v>
      </c>
      <c r="N146" s="33">
        <v>289</v>
      </c>
      <c r="O146" s="33">
        <v>0</v>
      </c>
      <c r="P146" s="33">
        <v>289</v>
      </c>
      <c r="Q146" s="57">
        <v>0.9193413340775887</v>
      </c>
      <c r="R146" s="57" t="s">
        <v>9</v>
      </c>
      <c r="S146" s="57">
        <v>0.9193413340775887</v>
      </c>
      <c r="T146" s="57" t="s">
        <v>9</v>
      </c>
      <c r="U146" s="122">
        <v>0</v>
      </c>
      <c r="V146" s="122">
        <v>261</v>
      </c>
      <c r="W146" s="122">
        <v>0</v>
      </c>
      <c r="X146" s="122">
        <v>261</v>
      </c>
      <c r="Y146" s="122">
        <v>68</v>
      </c>
      <c r="Z146" s="122">
        <v>329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66857</v>
      </c>
      <c r="F147" s="33">
        <v>9828</v>
      </c>
      <c r="G147" s="33">
        <v>38183</v>
      </c>
      <c r="H147" s="33">
        <v>114868</v>
      </c>
      <c r="I147" s="33">
        <v>40339</v>
      </c>
      <c r="J147" s="33">
        <v>9606</v>
      </c>
      <c r="K147" s="33">
        <v>34986</v>
      </c>
      <c r="L147" s="33">
        <v>84931</v>
      </c>
      <c r="M147" s="33">
        <v>26518</v>
      </c>
      <c r="N147" s="33">
        <v>222</v>
      </c>
      <c r="O147" s="33">
        <v>3197</v>
      </c>
      <c r="P147" s="33">
        <v>29937</v>
      </c>
      <c r="Q147" s="57">
        <v>0.7393791134171397</v>
      </c>
      <c r="R147" s="57">
        <v>0.6033624003470093</v>
      </c>
      <c r="S147" s="57">
        <v>0.9774114774114774</v>
      </c>
      <c r="T147" s="57">
        <v>0.9162716392111673</v>
      </c>
      <c r="U147" s="122">
        <v>16446</v>
      </c>
      <c r="V147" s="122">
        <v>562</v>
      </c>
      <c r="W147" s="122">
        <v>864</v>
      </c>
      <c r="X147" s="122">
        <v>17872</v>
      </c>
      <c r="Y147" s="122">
        <v>1526</v>
      </c>
      <c r="Z147" s="122">
        <v>19398</v>
      </c>
      <c r="AA147" s="122">
        <v>7042</v>
      </c>
      <c r="AB147" s="122">
        <v>338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35249</v>
      </c>
      <c r="H148" s="33">
        <v>35249</v>
      </c>
      <c r="I148" s="33">
        <v>0</v>
      </c>
      <c r="J148" s="33">
        <v>0</v>
      </c>
      <c r="K148" s="33">
        <v>34469</v>
      </c>
      <c r="L148" s="33">
        <v>34469</v>
      </c>
      <c r="M148" s="33">
        <v>0</v>
      </c>
      <c r="N148" s="33">
        <v>0</v>
      </c>
      <c r="O148" s="33">
        <v>780</v>
      </c>
      <c r="P148" s="33">
        <v>780</v>
      </c>
      <c r="Q148" s="57">
        <v>0.9778717126726999</v>
      </c>
      <c r="R148" s="57" t="s">
        <v>9</v>
      </c>
      <c r="S148" s="57" t="s">
        <v>9</v>
      </c>
      <c r="T148" s="57">
        <v>0.9778717126726999</v>
      </c>
      <c r="U148" s="122">
        <v>0</v>
      </c>
      <c r="V148" s="122">
        <v>0</v>
      </c>
      <c r="W148" s="122">
        <v>0</v>
      </c>
      <c r="X148" s="122">
        <v>0</v>
      </c>
      <c r="Y148" s="122">
        <v>236</v>
      </c>
      <c r="Z148" s="122">
        <v>236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21301</v>
      </c>
      <c r="F149" s="33">
        <v>0</v>
      </c>
      <c r="G149" s="33">
        <v>7791</v>
      </c>
      <c r="H149" s="33">
        <v>29092</v>
      </c>
      <c r="I149" s="33">
        <v>11196</v>
      </c>
      <c r="J149" s="33">
        <v>0</v>
      </c>
      <c r="K149" s="33">
        <v>7748</v>
      </c>
      <c r="L149" s="33">
        <v>18944</v>
      </c>
      <c r="M149" s="33">
        <v>10105</v>
      </c>
      <c r="N149" s="33">
        <v>0</v>
      </c>
      <c r="O149" s="33">
        <v>43</v>
      </c>
      <c r="P149" s="33">
        <v>10148</v>
      </c>
      <c r="Q149" s="57">
        <v>0.6511755809157157</v>
      </c>
      <c r="R149" s="57">
        <v>0.5256091263320971</v>
      </c>
      <c r="S149" s="57" t="s">
        <v>9</v>
      </c>
      <c r="T149" s="57">
        <v>0.9944808111924015</v>
      </c>
      <c r="U149" s="122">
        <v>7201</v>
      </c>
      <c r="V149" s="122">
        <v>0</v>
      </c>
      <c r="W149" s="122">
        <v>0</v>
      </c>
      <c r="X149" s="122">
        <v>7201</v>
      </c>
      <c r="Y149" s="122">
        <v>3046</v>
      </c>
      <c r="Z149" s="122">
        <v>10247</v>
      </c>
      <c r="AA149" s="122">
        <v>2567</v>
      </c>
      <c r="AB149" s="122">
        <v>629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879</v>
      </c>
      <c r="E150" s="33">
        <v>0</v>
      </c>
      <c r="F150" s="33">
        <v>0</v>
      </c>
      <c r="G150" s="33">
        <v>5239</v>
      </c>
      <c r="H150" s="33">
        <v>5239</v>
      </c>
      <c r="I150" s="33">
        <v>0</v>
      </c>
      <c r="J150" s="33">
        <v>0</v>
      </c>
      <c r="K150" s="33">
        <v>5219</v>
      </c>
      <c r="L150" s="33">
        <v>5219</v>
      </c>
      <c r="M150" s="33">
        <v>0</v>
      </c>
      <c r="N150" s="33">
        <v>0</v>
      </c>
      <c r="O150" s="33">
        <v>20</v>
      </c>
      <c r="P150" s="33">
        <v>20</v>
      </c>
      <c r="Q150" s="57">
        <v>0.9961824775720557</v>
      </c>
      <c r="R150" s="57" t="s">
        <v>9</v>
      </c>
      <c r="S150" s="57" t="s">
        <v>9</v>
      </c>
      <c r="T150" s="57">
        <v>0.9961824775720557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73755</v>
      </c>
      <c r="F151" s="33">
        <v>0</v>
      </c>
      <c r="G151" s="33">
        <v>21371</v>
      </c>
      <c r="H151" s="33">
        <v>95126</v>
      </c>
      <c r="I151" s="33">
        <v>43920</v>
      </c>
      <c r="J151" s="33">
        <v>0</v>
      </c>
      <c r="K151" s="33">
        <v>20547</v>
      </c>
      <c r="L151" s="33">
        <v>64467</v>
      </c>
      <c r="M151" s="33">
        <v>29835</v>
      </c>
      <c r="N151" s="33">
        <v>0</v>
      </c>
      <c r="O151" s="33">
        <v>824</v>
      </c>
      <c r="P151" s="33">
        <v>30659</v>
      </c>
      <c r="Q151" s="57">
        <v>0.6777011542585624</v>
      </c>
      <c r="R151" s="57">
        <v>0.5954850518608907</v>
      </c>
      <c r="S151" s="57" t="s">
        <v>9</v>
      </c>
      <c r="T151" s="57">
        <v>0.9614430770670535</v>
      </c>
      <c r="U151" s="122">
        <v>19454</v>
      </c>
      <c r="V151" s="122">
        <v>0</v>
      </c>
      <c r="W151" s="122">
        <v>1120</v>
      </c>
      <c r="X151" s="122">
        <v>20574</v>
      </c>
      <c r="Y151" s="122">
        <v>4687</v>
      </c>
      <c r="Z151" s="122">
        <v>25261</v>
      </c>
      <c r="AA151" s="122">
        <v>4694</v>
      </c>
      <c r="AB151" s="122">
        <v>983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882</v>
      </c>
      <c r="E152" s="33">
        <v>0</v>
      </c>
      <c r="F152" s="33">
        <v>0</v>
      </c>
      <c r="G152" s="33">
        <v>2956</v>
      </c>
      <c r="H152" s="33">
        <v>2956</v>
      </c>
      <c r="I152" s="33">
        <v>0</v>
      </c>
      <c r="J152" s="33">
        <v>0</v>
      </c>
      <c r="K152" s="33">
        <v>2954</v>
      </c>
      <c r="L152" s="33">
        <v>2954</v>
      </c>
      <c r="M152" s="33">
        <v>0</v>
      </c>
      <c r="N152" s="33">
        <v>0</v>
      </c>
      <c r="O152" s="33">
        <v>2</v>
      </c>
      <c r="P152" s="33">
        <v>2</v>
      </c>
      <c r="Q152" s="57">
        <v>0.9993234100135318</v>
      </c>
      <c r="R152" s="57" t="s">
        <v>9</v>
      </c>
      <c r="S152" s="57" t="s">
        <v>9</v>
      </c>
      <c r="T152" s="57">
        <v>0.9993234100135318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5523</v>
      </c>
      <c r="H153" s="33">
        <v>5523</v>
      </c>
      <c r="I153" s="33">
        <v>0</v>
      </c>
      <c r="J153" s="33">
        <v>0</v>
      </c>
      <c r="K153" s="33">
        <v>5487</v>
      </c>
      <c r="L153" s="33">
        <v>5487</v>
      </c>
      <c r="M153" s="33">
        <v>0</v>
      </c>
      <c r="N153" s="33">
        <v>0</v>
      </c>
      <c r="O153" s="33">
        <v>36</v>
      </c>
      <c r="P153" s="33">
        <v>36</v>
      </c>
      <c r="Q153" s="57">
        <v>0.993481803367735</v>
      </c>
      <c r="R153" s="57" t="s">
        <v>9</v>
      </c>
      <c r="S153" s="57" t="s">
        <v>9</v>
      </c>
      <c r="T153" s="57">
        <v>0.993481803367735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22175</v>
      </c>
      <c r="F154" s="33">
        <v>0</v>
      </c>
      <c r="G154" s="33">
        <v>8812</v>
      </c>
      <c r="H154" s="33">
        <v>30987</v>
      </c>
      <c r="I154" s="33">
        <v>15023</v>
      </c>
      <c r="J154" s="33">
        <v>0</v>
      </c>
      <c r="K154" s="33">
        <v>8812</v>
      </c>
      <c r="L154" s="33">
        <v>23835</v>
      </c>
      <c r="M154" s="33">
        <v>7152</v>
      </c>
      <c r="N154" s="33">
        <v>0</v>
      </c>
      <c r="O154" s="33">
        <v>0</v>
      </c>
      <c r="P154" s="33">
        <v>7152</v>
      </c>
      <c r="Q154" s="57">
        <v>0.7691935327718076</v>
      </c>
      <c r="R154" s="57">
        <v>0.6774746335963924</v>
      </c>
      <c r="S154" s="57" t="s">
        <v>9</v>
      </c>
      <c r="T154" s="57">
        <v>1</v>
      </c>
      <c r="U154" s="122">
        <v>5707</v>
      </c>
      <c r="V154" s="122">
        <v>0</v>
      </c>
      <c r="W154" s="122">
        <v>0</v>
      </c>
      <c r="X154" s="122">
        <v>5707</v>
      </c>
      <c r="Y154" s="122">
        <v>305</v>
      </c>
      <c r="Z154" s="122">
        <v>6012</v>
      </c>
      <c r="AA154" s="122">
        <v>1939</v>
      </c>
      <c r="AB154" s="122">
        <v>553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890</v>
      </c>
      <c r="E155" s="33">
        <v>29436</v>
      </c>
      <c r="F155" s="33">
        <v>0</v>
      </c>
      <c r="G155" s="33">
        <v>13146</v>
      </c>
      <c r="H155" s="33">
        <v>42582</v>
      </c>
      <c r="I155" s="33">
        <v>15239</v>
      </c>
      <c r="J155" s="33">
        <v>0</v>
      </c>
      <c r="K155" s="33">
        <v>12554</v>
      </c>
      <c r="L155" s="33">
        <v>27793</v>
      </c>
      <c r="M155" s="33">
        <v>14197</v>
      </c>
      <c r="N155" s="33">
        <v>0</v>
      </c>
      <c r="O155" s="33">
        <v>592</v>
      </c>
      <c r="P155" s="33">
        <v>14789</v>
      </c>
      <c r="Q155" s="57">
        <v>0.6526936264149171</v>
      </c>
      <c r="R155" s="57">
        <v>0.5176994156814785</v>
      </c>
      <c r="S155" s="57" t="s">
        <v>9</v>
      </c>
      <c r="T155" s="57">
        <v>0.9549672904305492</v>
      </c>
      <c r="U155" s="122">
        <v>15084</v>
      </c>
      <c r="V155" s="122">
        <v>0</v>
      </c>
      <c r="W155" s="122">
        <v>0</v>
      </c>
      <c r="X155" s="122">
        <v>15084</v>
      </c>
      <c r="Y155" s="122">
        <v>1457</v>
      </c>
      <c r="Z155" s="122">
        <v>16541</v>
      </c>
      <c r="AA155" s="122">
        <v>636</v>
      </c>
      <c r="AB155" s="122">
        <v>13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26334</v>
      </c>
      <c r="F156" s="33">
        <v>0</v>
      </c>
      <c r="G156" s="33">
        <v>0</v>
      </c>
      <c r="H156" s="33">
        <v>26334</v>
      </c>
      <c r="I156" s="33">
        <v>17500</v>
      </c>
      <c r="J156" s="33">
        <v>0</v>
      </c>
      <c r="K156" s="33">
        <v>0</v>
      </c>
      <c r="L156" s="33">
        <v>17500</v>
      </c>
      <c r="M156" s="33">
        <v>8834</v>
      </c>
      <c r="N156" s="33">
        <v>0</v>
      </c>
      <c r="O156" s="33">
        <v>0</v>
      </c>
      <c r="P156" s="33">
        <v>8834</v>
      </c>
      <c r="Q156" s="57">
        <v>0.6645401382243488</v>
      </c>
      <c r="R156" s="57">
        <v>0.6645401382243488</v>
      </c>
      <c r="S156" s="57" t="s">
        <v>9</v>
      </c>
      <c r="T156" s="57" t="s">
        <v>9</v>
      </c>
      <c r="U156" s="122">
        <v>8361</v>
      </c>
      <c r="V156" s="122">
        <v>0</v>
      </c>
      <c r="W156" s="122">
        <v>0</v>
      </c>
      <c r="X156" s="122">
        <v>8361</v>
      </c>
      <c r="Y156" s="122">
        <v>2234</v>
      </c>
      <c r="Z156" s="122">
        <v>10595</v>
      </c>
      <c r="AA156" s="122">
        <v>2666</v>
      </c>
      <c r="AB156" s="122">
        <v>229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23863</v>
      </c>
      <c r="F157" s="33">
        <v>0</v>
      </c>
      <c r="G157" s="33">
        <v>7687</v>
      </c>
      <c r="H157" s="33">
        <v>31550</v>
      </c>
      <c r="I157" s="33">
        <v>13283</v>
      </c>
      <c r="J157" s="33">
        <v>0</v>
      </c>
      <c r="K157" s="33">
        <v>7687</v>
      </c>
      <c r="L157" s="33">
        <v>20970</v>
      </c>
      <c r="M157" s="33">
        <v>10580</v>
      </c>
      <c r="N157" s="33">
        <v>0</v>
      </c>
      <c r="O157" s="33">
        <v>0</v>
      </c>
      <c r="P157" s="33">
        <v>10580</v>
      </c>
      <c r="Q157" s="57">
        <v>0.6646592709984153</v>
      </c>
      <c r="R157" s="57">
        <v>0.556635796002179</v>
      </c>
      <c r="S157" s="57" t="s">
        <v>9</v>
      </c>
      <c r="T157" s="57">
        <v>1</v>
      </c>
      <c r="U157" s="122">
        <v>6428</v>
      </c>
      <c r="V157" s="122">
        <v>0</v>
      </c>
      <c r="W157" s="122">
        <v>0</v>
      </c>
      <c r="X157" s="122">
        <v>6428</v>
      </c>
      <c r="Y157" s="122">
        <v>482</v>
      </c>
      <c r="Z157" s="122">
        <v>6910</v>
      </c>
      <c r="AA157" s="122">
        <v>811</v>
      </c>
      <c r="AB157" s="122">
        <v>37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1911</v>
      </c>
      <c r="Z158" s="122">
        <v>1911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438</v>
      </c>
      <c r="Z159" s="122">
        <v>438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23464</v>
      </c>
      <c r="F160" s="33">
        <v>0</v>
      </c>
      <c r="G160" s="33">
        <v>12461</v>
      </c>
      <c r="H160" s="33">
        <v>35925</v>
      </c>
      <c r="I160" s="33">
        <v>14885</v>
      </c>
      <c r="J160" s="33">
        <v>0</v>
      </c>
      <c r="K160" s="33">
        <v>12057</v>
      </c>
      <c r="L160" s="33">
        <v>26942</v>
      </c>
      <c r="M160" s="33">
        <v>8579</v>
      </c>
      <c r="N160" s="33">
        <v>0</v>
      </c>
      <c r="O160" s="33">
        <v>404</v>
      </c>
      <c r="P160" s="33">
        <v>8983</v>
      </c>
      <c r="Q160" s="57">
        <v>0.7499512874043145</v>
      </c>
      <c r="R160" s="57">
        <v>0.6343760654619843</v>
      </c>
      <c r="S160" s="57" t="s">
        <v>9</v>
      </c>
      <c r="T160" s="57">
        <v>0.9675788459995185</v>
      </c>
      <c r="U160" s="122">
        <v>7947</v>
      </c>
      <c r="V160" s="122">
        <v>0</v>
      </c>
      <c r="W160" s="122">
        <v>84</v>
      </c>
      <c r="X160" s="122">
        <v>8031</v>
      </c>
      <c r="Y160" s="122">
        <v>2444</v>
      </c>
      <c r="Z160" s="122">
        <v>10475</v>
      </c>
      <c r="AA160" s="122">
        <v>2810</v>
      </c>
      <c r="AB160" s="122">
        <v>1227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904</v>
      </c>
      <c r="E161" s="33">
        <v>21746</v>
      </c>
      <c r="F161" s="33">
        <v>0</v>
      </c>
      <c r="G161" s="33">
        <v>9377</v>
      </c>
      <c r="H161" s="33">
        <v>31123</v>
      </c>
      <c r="I161" s="33">
        <v>12635</v>
      </c>
      <c r="J161" s="33">
        <v>0</v>
      </c>
      <c r="K161" s="33">
        <v>9067</v>
      </c>
      <c r="L161" s="33">
        <v>21702</v>
      </c>
      <c r="M161" s="33">
        <v>9111</v>
      </c>
      <c r="N161" s="33">
        <v>0</v>
      </c>
      <c r="O161" s="33">
        <v>310</v>
      </c>
      <c r="P161" s="33">
        <v>9421</v>
      </c>
      <c r="Q161" s="57">
        <v>0.6972978183337082</v>
      </c>
      <c r="R161" s="57">
        <v>0.5810263956589717</v>
      </c>
      <c r="S161" s="57" t="s">
        <v>9</v>
      </c>
      <c r="T161" s="57">
        <v>0.9669403860509758</v>
      </c>
      <c r="U161" s="122">
        <v>6358</v>
      </c>
      <c r="V161" s="122">
        <v>0</v>
      </c>
      <c r="W161" s="122">
        <v>0</v>
      </c>
      <c r="X161" s="122">
        <v>6358</v>
      </c>
      <c r="Y161" s="122">
        <v>559</v>
      </c>
      <c r="Z161" s="122">
        <v>6917</v>
      </c>
      <c r="AA161" s="122">
        <v>3733</v>
      </c>
      <c r="AB161" s="122">
        <v>1681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907</v>
      </c>
      <c r="E162" s="33">
        <v>0</v>
      </c>
      <c r="F162" s="33">
        <v>0</v>
      </c>
      <c r="G162" s="33">
        <v>13573</v>
      </c>
      <c r="H162" s="33">
        <v>13573</v>
      </c>
      <c r="I162" s="33">
        <v>0</v>
      </c>
      <c r="J162" s="33">
        <v>0</v>
      </c>
      <c r="K162" s="33">
        <v>12805</v>
      </c>
      <c r="L162" s="33">
        <v>12805</v>
      </c>
      <c r="M162" s="33">
        <v>0</v>
      </c>
      <c r="N162" s="33">
        <v>0</v>
      </c>
      <c r="O162" s="33">
        <v>768</v>
      </c>
      <c r="P162" s="33">
        <v>768</v>
      </c>
      <c r="Q162" s="57">
        <v>0.9434170780225447</v>
      </c>
      <c r="R162" s="57" t="s">
        <v>9</v>
      </c>
      <c r="S162" s="57" t="s">
        <v>9</v>
      </c>
      <c r="T162" s="57">
        <v>0.9434170780225447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23665</v>
      </c>
      <c r="F163" s="33">
        <v>0</v>
      </c>
      <c r="G163" s="33">
        <v>8129</v>
      </c>
      <c r="H163" s="33">
        <v>31794</v>
      </c>
      <c r="I163" s="33">
        <v>11860</v>
      </c>
      <c r="J163" s="33">
        <v>0</v>
      </c>
      <c r="K163" s="33">
        <v>7991</v>
      </c>
      <c r="L163" s="33">
        <v>19851</v>
      </c>
      <c r="M163" s="33">
        <v>11805</v>
      </c>
      <c r="N163" s="33">
        <v>0</v>
      </c>
      <c r="O163" s="33">
        <v>138</v>
      </c>
      <c r="P163" s="33">
        <v>11943</v>
      </c>
      <c r="Q163" s="57">
        <v>0.6243630873749764</v>
      </c>
      <c r="R163" s="57">
        <v>0.5011620536657511</v>
      </c>
      <c r="S163" s="57" t="s">
        <v>9</v>
      </c>
      <c r="T163" s="57">
        <v>0.9830237421577069</v>
      </c>
      <c r="U163" s="122">
        <v>5959</v>
      </c>
      <c r="V163" s="122">
        <v>0</v>
      </c>
      <c r="W163" s="122">
        <v>0</v>
      </c>
      <c r="X163" s="122">
        <v>5959</v>
      </c>
      <c r="Y163" s="122">
        <v>4438</v>
      </c>
      <c r="Z163" s="122">
        <v>10397</v>
      </c>
      <c r="AA163" s="122">
        <v>2846</v>
      </c>
      <c r="AB163" s="122">
        <v>833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32" t="s">
        <v>324</v>
      </c>
      <c r="E164" s="33">
        <v>22023</v>
      </c>
      <c r="F164" s="33">
        <v>0</v>
      </c>
      <c r="G164" s="33">
        <v>15090</v>
      </c>
      <c r="H164" s="33">
        <v>37113</v>
      </c>
      <c r="I164" s="33">
        <v>10626</v>
      </c>
      <c r="J164" s="33">
        <v>0</v>
      </c>
      <c r="K164" s="33">
        <v>14964</v>
      </c>
      <c r="L164" s="33">
        <v>25590</v>
      </c>
      <c r="M164" s="33">
        <v>11397</v>
      </c>
      <c r="N164" s="33">
        <v>0</v>
      </c>
      <c r="O164" s="33">
        <v>126</v>
      </c>
      <c r="P164" s="33">
        <v>11523</v>
      </c>
      <c r="Q164" s="57">
        <v>0.6895158030878668</v>
      </c>
      <c r="R164" s="57">
        <v>0.48249557281024386</v>
      </c>
      <c r="S164" s="57" t="s">
        <v>9</v>
      </c>
      <c r="T164" s="57">
        <v>0.9916500994035785</v>
      </c>
      <c r="U164" s="122">
        <v>7289</v>
      </c>
      <c r="V164" s="122">
        <v>0</v>
      </c>
      <c r="W164" s="122">
        <v>0</v>
      </c>
      <c r="X164" s="122">
        <v>7289</v>
      </c>
      <c r="Y164" s="122">
        <v>2198</v>
      </c>
      <c r="Z164" s="122">
        <v>9487</v>
      </c>
      <c r="AA164" s="122">
        <v>4110</v>
      </c>
      <c r="AB164" s="122">
        <v>825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28239</v>
      </c>
      <c r="F165" s="33">
        <v>0</v>
      </c>
      <c r="G165" s="33">
        <v>0</v>
      </c>
      <c r="H165" s="33">
        <v>28239</v>
      </c>
      <c r="I165" s="33">
        <v>17411</v>
      </c>
      <c r="J165" s="33">
        <v>0</v>
      </c>
      <c r="K165" s="33">
        <v>0</v>
      </c>
      <c r="L165" s="33">
        <v>17411</v>
      </c>
      <c r="M165" s="33">
        <v>10828</v>
      </c>
      <c r="N165" s="33">
        <v>0</v>
      </c>
      <c r="O165" s="33">
        <v>0</v>
      </c>
      <c r="P165" s="33">
        <v>10828</v>
      </c>
      <c r="Q165" s="57">
        <v>0.6165586600092071</v>
      </c>
      <c r="R165" s="57">
        <v>0.6165586600092071</v>
      </c>
      <c r="S165" s="57" t="s">
        <v>9</v>
      </c>
      <c r="T165" s="57" t="s">
        <v>9</v>
      </c>
      <c r="U165" s="122">
        <v>8488</v>
      </c>
      <c r="V165" s="122">
        <v>0</v>
      </c>
      <c r="W165" s="122">
        <v>0</v>
      </c>
      <c r="X165" s="122">
        <v>8488</v>
      </c>
      <c r="Y165" s="122">
        <v>2101</v>
      </c>
      <c r="Z165" s="122">
        <v>10589</v>
      </c>
      <c r="AA165" s="122">
        <v>1584</v>
      </c>
      <c r="AB165" s="122">
        <v>24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7753</v>
      </c>
      <c r="H166" s="33">
        <v>7753</v>
      </c>
      <c r="I166" s="33">
        <v>0</v>
      </c>
      <c r="J166" s="33">
        <v>0</v>
      </c>
      <c r="K166" s="33">
        <v>7318</v>
      </c>
      <c r="L166" s="33">
        <v>7318</v>
      </c>
      <c r="M166" s="33">
        <v>0</v>
      </c>
      <c r="N166" s="33">
        <v>0</v>
      </c>
      <c r="O166" s="33">
        <v>435</v>
      </c>
      <c r="P166" s="33">
        <v>435</v>
      </c>
      <c r="Q166" s="57">
        <v>0.9438926867019218</v>
      </c>
      <c r="R166" s="57" t="s">
        <v>9</v>
      </c>
      <c r="S166" s="57" t="s">
        <v>9</v>
      </c>
      <c r="T166" s="57">
        <v>0.9438926867019218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4197</v>
      </c>
      <c r="H167" s="33">
        <v>4197</v>
      </c>
      <c r="I167" s="33">
        <v>0</v>
      </c>
      <c r="J167" s="33">
        <v>0</v>
      </c>
      <c r="K167" s="33">
        <v>4166</v>
      </c>
      <c r="L167" s="33">
        <v>4166</v>
      </c>
      <c r="M167" s="33">
        <v>0</v>
      </c>
      <c r="N167" s="33">
        <v>0</v>
      </c>
      <c r="O167" s="33">
        <v>31</v>
      </c>
      <c r="P167" s="33">
        <v>31</v>
      </c>
      <c r="Q167" s="57">
        <v>0.9926137717417203</v>
      </c>
      <c r="R167" s="57" t="s">
        <v>9</v>
      </c>
      <c r="S167" s="57" t="s">
        <v>9</v>
      </c>
      <c r="T167" s="57">
        <v>0.9926137717417203</v>
      </c>
      <c r="U167" s="122">
        <v>0</v>
      </c>
      <c r="V167" s="122">
        <v>0</v>
      </c>
      <c r="W167" s="122">
        <v>131</v>
      </c>
      <c r="X167" s="122">
        <v>131</v>
      </c>
      <c r="Y167" s="122">
        <v>0</v>
      </c>
      <c r="Z167" s="122">
        <v>131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7886</v>
      </c>
      <c r="H168" s="33">
        <v>7886</v>
      </c>
      <c r="I168" s="33">
        <v>0</v>
      </c>
      <c r="J168" s="33">
        <v>0</v>
      </c>
      <c r="K168" s="33">
        <v>7637</v>
      </c>
      <c r="L168" s="33">
        <v>7637</v>
      </c>
      <c r="M168" s="33">
        <v>0</v>
      </c>
      <c r="N168" s="33">
        <v>0</v>
      </c>
      <c r="O168" s="33">
        <v>249</v>
      </c>
      <c r="P168" s="33">
        <v>249</v>
      </c>
      <c r="Q168" s="57">
        <v>0.9684250570631499</v>
      </c>
      <c r="R168" s="57" t="s">
        <v>9</v>
      </c>
      <c r="S168" s="57" t="s">
        <v>9</v>
      </c>
      <c r="T168" s="57">
        <v>0.9684250570631499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880</v>
      </c>
      <c r="E169" s="33">
        <v>0</v>
      </c>
      <c r="F169" s="33">
        <v>0</v>
      </c>
      <c r="G169" s="33">
        <v>5184</v>
      </c>
      <c r="H169" s="33">
        <v>5184</v>
      </c>
      <c r="I169" s="33">
        <v>0</v>
      </c>
      <c r="J169" s="33">
        <v>0</v>
      </c>
      <c r="K169" s="33">
        <v>5184</v>
      </c>
      <c r="L169" s="33">
        <v>5184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26802</v>
      </c>
      <c r="F170" s="33">
        <v>3420</v>
      </c>
      <c r="G170" s="33">
        <v>9642</v>
      </c>
      <c r="H170" s="33">
        <v>39864</v>
      </c>
      <c r="I170" s="33">
        <v>14869</v>
      </c>
      <c r="J170" s="33">
        <v>3420</v>
      </c>
      <c r="K170" s="33">
        <v>9077</v>
      </c>
      <c r="L170" s="33">
        <v>27366</v>
      </c>
      <c r="M170" s="33">
        <v>11933</v>
      </c>
      <c r="N170" s="33">
        <v>0</v>
      </c>
      <c r="O170" s="33">
        <v>565</v>
      </c>
      <c r="P170" s="33">
        <v>12498</v>
      </c>
      <c r="Q170" s="57">
        <v>0.686484045755569</v>
      </c>
      <c r="R170" s="57">
        <v>0.5547720319379151</v>
      </c>
      <c r="S170" s="57">
        <v>1</v>
      </c>
      <c r="T170" s="57">
        <v>0.9414021987139598</v>
      </c>
      <c r="U170" s="122">
        <v>10586</v>
      </c>
      <c r="V170" s="122">
        <v>2242</v>
      </c>
      <c r="W170" s="122">
        <v>0</v>
      </c>
      <c r="X170" s="122">
        <v>12828</v>
      </c>
      <c r="Y170" s="122">
        <v>3131</v>
      </c>
      <c r="Z170" s="122">
        <v>15959</v>
      </c>
      <c r="AA170" s="122">
        <v>2016</v>
      </c>
      <c r="AB170" s="122">
        <v>992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32627</v>
      </c>
      <c r="F171" s="33">
        <v>0</v>
      </c>
      <c r="G171" s="33">
        <v>11140</v>
      </c>
      <c r="H171" s="33">
        <v>43767</v>
      </c>
      <c r="I171" s="33">
        <v>23709</v>
      </c>
      <c r="J171" s="33">
        <v>0</v>
      </c>
      <c r="K171" s="33">
        <v>11063</v>
      </c>
      <c r="L171" s="33">
        <v>34772</v>
      </c>
      <c r="M171" s="33">
        <v>8918</v>
      </c>
      <c r="N171" s="33">
        <v>0</v>
      </c>
      <c r="O171" s="33">
        <v>77</v>
      </c>
      <c r="P171" s="33">
        <v>8995</v>
      </c>
      <c r="Q171" s="57">
        <v>0.7944798592546896</v>
      </c>
      <c r="R171" s="57">
        <v>0.7266680969748981</v>
      </c>
      <c r="S171" s="57" t="s">
        <v>9</v>
      </c>
      <c r="T171" s="57">
        <v>0.9930879712746858</v>
      </c>
      <c r="U171" s="122">
        <v>8208</v>
      </c>
      <c r="V171" s="122">
        <v>0</v>
      </c>
      <c r="W171" s="122">
        <v>0</v>
      </c>
      <c r="X171" s="122">
        <v>8208</v>
      </c>
      <c r="Y171" s="122">
        <v>999</v>
      </c>
      <c r="Z171" s="122">
        <v>9207</v>
      </c>
      <c r="AA171" s="122">
        <v>1793</v>
      </c>
      <c r="AB171" s="122">
        <v>2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34518</v>
      </c>
      <c r="F173" s="33">
        <v>0</v>
      </c>
      <c r="G173" s="33">
        <v>36456</v>
      </c>
      <c r="H173" s="33">
        <v>70974</v>
      </c>
      <c r="I173" s="33">
        <v>15772</v>
      </c>
      <c r="J173" s="33">
        <v>0</v>
      </c>
      <c r="K173" s="33">
        <v>35287</v>
      </c>
      <c r="L173" s="33">
        <v>51059</v>
      </c>
      <c r="M173" s="33">
        <v>18746</v>
      </c>
      <c r="N173" s="33">
        <v>0</v>
      </c>
      <c r="O173" s="33">
        <v>1169</v>
      </c>
      <c r="P173" s="33">
        <v>19915</v>
      </c>
      <c r="Q173" s="57">
        <v>0.7194042888945248</v>
      </c>
      <c r="R173" s="57">
        <v>0.45692102671070167</v>
      </c>
      <c r="S173" s="57" t="s">
        <v>9</v>
      </c>
      <c r="T173" s="57">
        <v>0.9679339477726574</v>
      </c>
      <c r="U173" s="122">
        <v>11784</v>
      </c>
      <c r="V173" s="122">
        <v>0</v>
      </c>
      <c r="W173" s="122">
        <v>1223</v>
      </c>
      <c r="X173" s="122">
        <v>13007</v>
      </c>
      <c r="Y173" s="122">
        <v>4903</v>
      </c>
      <c r="Z173" s="122">
        <v>17910</v>
      </c>
      <c r="AA173" s="122">
        <v>4855</v>
      </c>
      <c r="AB173" s="122">
        <v>3054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26890</v>
      </c>
      <c r="F174" s="33">
        <v>0</v>
      </c>
      <c r="G174" s="33">
        <v>6464</v>
      </c>
      <c r="H174" s="33">
        <v>33354</v>
      </c>
      <c r="I174" s="33">
        <v>16986</v>
      </c>
      <c r="J174" s="33">
        <v>0</v>
      </c>
      <c r="K174" s="33">
        <v>6349</v>
      </c>
      <c r="L174" s="33">
        <v>23335</v>
      </c>
      <c r="M174" s="33">
        <v>9904</v>
      </c>
      <c r="N174" s="33">
        <v>0</v>
      </c>
      <c r="O174" s="33">
        <v>115</v>
      </c>
      <c r="P174" s="33">
        <v>10019</v>
      </c>
      <c r="Q174" s="57">
        <v>0.6996162379324818</v>
      </c>
      <c r="R174" s="57">
        <v>0.6316846411305318</v>
      </c>
      <c r="S174" s="57" t="s">
        <v>9</v>
      </c>
      <c r="T174" s="57">
        <v>0.9822091584158416</v>
      </c>
      <c r="U174" s="122">
        <v>10011</v>
      </c>
      <c r="V174" s="122">
        <v>0</v>
      </c>
      <c r="W174" s="122">
        <v>0</v>
      </c>
      <c r="X174" s="122">
        <v>10011</v>
      </c>
      <c r="Y174" s="122">
        <v>1639</v>
      </c>
      <c r="Z174" s="122">
        <v>11650</v>
      </c>
      <c r="AA174" s="122">
        <v>366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866</v>
      </c>
      <c r="E175" s="33">
        <v>0</v>
      </c>
      <c r="F175" s="33">
        <v>0</v>
      </c>
      <c r="G175" s="33">
        <v>7029</v>
      </c>
      <c r="H175" s="33">
        <v>7029</v>
      </c>
      <c r="I175" s="33">
        <v>0</v>
      </c>
      <c r="J175" s="33">
        <v>0</v>
      </c>
      <c r="K175" s="33">
        <v>7029</v>
      </c>
      <c r="L175" s="33">
        <v>7029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59884</v>
      </c>
      <c r="F176" s="33">
        <v>0</v>
      </c>
      <c r="G176" s="33">
        <v>0</v>
      </c>
      <c r="H176" s="33">
        <v>59884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16648</v>
      </c>
      <c r="V176" s="122">
        <v>0</v>
      </c>
      <c r="W176" s="122">
        <v>0</v>
      </c>
      <c r="X176" s="122">
        <v>16648</v>
      </c>
      <c r="Y176" s="122">
        <v>865</v>
      </c>
      <c r="Z176" s="122">
        <v>17513</v>
      </c>
      <c r="AA176" s="122">
        <v>5153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35501</v>
      </c>
      <c r="F177" s="33">
        <v>0</v>
      </c>
      <c r="G177" s="33">
        <v>961</v>
      </c>
      <c r="H177" s="33">
        <v>36462</v>
      </c>
      <c r="I177" s="33">
        <v>24346</v>
      </c>
      <c r="J177" s="33">
        <v>0</v>
      </c>
      <c r="K177" s="33">
        <v>961</v>
      </c>
      <c r="L177" s="33">
        <v>25307</v>
      </c>
      <c r="M177" s="33">
        <v>11155</v>
      </c>
      <c r="N177" s="33">
        <v>0</v>
      </c>
      <c r="O177" s="33">
        <v>0</v>
      </c>
      <c r="P177" s="33">
        <v>11155</v>
      </c>
      <c r="Q177" s="57">
        <v>0.694065054028852</v>
      </c>
      <c r="R177" s="57">
        <v>0.6857834990563646</v>
      </c>
      <c r="S177" s="57" t="s">
        <v>9</v>
      </c>
      <c r="T177" s="57">
        <v>1</v>
      </c>
      <c r="U177" s="122">
        <v>11551</v>
      </c>
      <c r="V177" s="122">
        <v>0</v>
      </c>
      <c r="W177" s="122">
        <v>0</v>
      </c>
      <c r="X177" s="122">
        <v>11551</v>
      </c>
      <c r="Y177" s="122">
        <v>2992</v>
      </c>
      <c r="Z177" s="122">
        <v>14543</v>
      </c>
      <c r="AA177" s="122">
        <v>2333</v>
      </c>
      <c r="AB177" s="122">
        <v>11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4096</v>
      </c>
      <c r="H178" s="33">
        <v>4096</v>
      </c>
      <c r="I178" s="33">
        <v>0</v>
      </c>
      <c r="J178" s="33">
        <v>0</v>
      </c>
      <c r="K178" s="33">
        <v>4096</v>
      </c>
      <c r="L178" s="33">
        <v>4096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1</v>
      </c>
      <c r="V178" s="122">
        <v>0</v>
      </c>
      <c r="W178" s="122">
        <v>0</v>
      </c>
      <c r="X178" s="122">
        <v>1</v>
      </c>
      <c r="Y178" s="122">
        <v>0</v>
      </c>
      <c r="Z178" s="122">
        <v>1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10949</v>
      </c>
      <c r="F179" s="33">
        <v>0</v>
      </c>
      <c r="G179" s="33">
        <v>6958</v>
      </c>
      <c r="H179" s="33">
        <v>17907</v>
      </c>
      <c r="I179" s="33">
        <v>6008</v>
      </c>
      <c r="J179" s="33">
        <v>0</v>
      </c>
      <c r="K179" s="33">
        <v>6891</v>
      </c>
      <c r="L179" s="33">
        <v>12899</v>
      </c>
      <c r="M179" s="33">
        <v>4941</v>
      </c>
      <c r="N179" s="33">
        <v>0</v>
      </c>
      <c r="O179" s="33">
        <v>67</v>
      </c>
      <c r="P179" s="33">
        <v>5008</v>
      </c>
      <c r="Q179" s="57">
        <v>0.7203328307365835</v>
      </c>
      <c r="R179" s="57">
        <v>0.5487259110421043</v>
      </c>
      <c r="S179" s="57" t="s">
        <v>9</v>
      </c>
      <c r="T179" s="57">
        <v>0.9903707962058063</v>
      </c>
      <c r="U179" s="122">
        <v>3317</v>
      </c>
      <c r="V179" s="122">
        <v>0</v>
      </c>
      <c r="W179" s="122">
        <v>0</v>
      </c>
      <c r="X179" s="122">
        <v>3317</v>
      </c>
      <c r="Y179" s="122">
        <v>797</v>
      </c>
      <c r="Z179" s="122">
        <v>4114</v>
      </c>
      <c r="AA179" s="122">
        <v>2210</v>
      </c>
      <c r="AB179" s="122">
        <v>1076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28469</v>
      </c>
      <c r="H180" s="33">
        <v>28469</v>
      </c>
      <c r="I180" s="33">
        <v>0</v>
      </c>
      <c r="J180" s="33">
        <v>0</v>
      </c>
      <c r="K180" s="33">
        <v>28286</v>
      </c>
      <c r="L180" s="33">
        <v>28286</v>
      </c>
      <c r="M180" s="33">
        <v>0</v>
      </c>
      <c r="N180" s="33">
        <v>0</v>
      </c>
      <c r="O180" s="33">
        <v>183</v>
      </c>
      <c r="P180" s="33">
        <v>183</v>
      </c>
      <c r="Q180" s="57">
        <v>0.9935719554603253</v>
      </c>
      <c r="R180" s="57" t="s">
        <v>9</v>
      </c>
      <c r="S180" s="57" t="s">
        <v>9</v>
      </c>
      <c r="T180" s="57">
        <v>0.9935719554603253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52669</v>
      </c>
      <c r="F181" s="33">
        <v>0</v>
      </c>
      <c r="G181" s="33">
        <v>6822</v>
      </c>
      <c r="H181" s="33">
        <v>59491</v>
      </c>
      <c r="I181" s="33">
        <v>45683</v>
      </c>
      <c r="J181" s="33">
        <v>0</v>
      </c>
      <c r="K181" s="33">
        <v>6793</v>
      </c>
      <c r="L181" s="33">
        <v>52476</v>
      </c>
      <c r="M181" s="33">
        <v>6986</v>
      </c>
      <c r="N181" s="33">
        <v>0</v>
      </c>
      <c r="O181" s="33">
        <v>29</v>
      </c>
      <c r="P181" s="33">
        <v>7015</v>
      </c>
      <c r="Q181" s="57">
        <v>0.8820830041518886</v>
      </c>
      <c r="R181" s="57">
        <v>0.8673603068218496</v>
      </c>
      <c r="S181" s="57" t="s">
        <v>9</v>
      </c>
      <c r="T181" s="57">
        <v>0.9957490472002345</v>
      </c>
      <c r="U181" s="122">
        <v>17037</v>
      </c>
      <c r="V181" s="122">
        <v>0</v>
      </c>
      <c r="W181" s="122">
        <v>0</v>
      </c>
      <c r="X181" s="122">
        <v>17037</v>
      </c>
      <c r="Y181" s="122">
        <v>3459</v>
      </c>
      <c r="Z181" s="122">
        <v>20496</v>
      </c>
      <c r="AA181" s="122">
        <v>1851</v>
      </c>
      <c r="AB181" s="122">
        <v>4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23772</v>
      </c>
      <c r="F182" s="33">
        <v>0</v>
      </c>
      <c r="G182" s="33">
        <v>19667</v>
      </c>
      <c r="H182" s="33">
        <v>43439</v>
      </c>
      <c r="I182" s="33">
        <v>14986</v>
      </c>
      <c r="J182" s="33">
        <v>0</v>
      </c>
      <c r="K182" s="33">
        <v>17085</v>
      </c>
      <c r="L182" s="33">
        <v>32071</v>
      </c>
      <c r="M182" s="33">
        <v>8786</v>
      </c>
      <c r="N182" s="33">
        <v>0</v>
      </c>
      <c r="O182" s="33">
        <v>2582</v>
      </c>
      <c r="P182" s="33">
        <v>11368</v>
      </c>
      <c r="Q182" s="57">
        <v>0.7382996846152076</v>
      </c>
      <c r="R182" s="57">
        <v>0.6304055190980986</v>
      </c>
      <c r="S182" s="57" t="s">
        <v>9</v>
      </c>
      <c r="T182" s="57">
        <v>0.8687140895917018</v>
      </c>
      <c r="U182" s="122">
        <v>6397</v>
      </c>
      <c r="V182" s="122">
        <v>0</v>
      </c>
      <c r="W182" s="122">
        <v>0</v>
      </c>
      <c r="X182" s="122">
        <v>6397</v>
      </c>
      <c r="Y182" s="122">
        <v>2830</v>
      </c>
      <c r="Z182" s="122">
        <v>9227</v>
      </c>
      <c r="AA182" s="122">
        <v>2621</v>
      </c>
      <c r="AB182" s="122">
        <v>427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11318</v>
      </c>
      <c r="H183" s="33">
        <v>11318</v>
      </c>
      <c r="I183" s="33">
        <v>0</v>
      </c>
      <c r="J183" s="33">
        <v>0</v>
      </c>
      <c r="K183" s="33">
        <v>10344</v>
      </c>
      <c r="L183" s="33">
        <v>10344</v>
      </c>
      <c r="M183" s="33">
        <v>0</v>
      </c>
      <c r="N183" s="33">
        <v>0</v>
      </c>
      <c r="O183" s="33">
        <v>974</v>
      </c>
      <c r="P183" s="33">
        <v>974</v>
      </c>
      <c r="Q183" s="57">
        <v>0.9139423926488779</v>
      </c>
      <c r="R183" s="57" t="s">
        <v>9</v>
      </c>
      <c r="S183" s="57" t="s">
        <v>9</v>
      </c>
      <c r="T183" s="57">
        <v>0.9139423926488779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34369</v>
      </c>
      <c r="F184" s="33">
        <v>5412</v>
      </c>
      <c r="G184" s="33">
        <v>1492</v>
      </c>
      <c r="H184" s="33">
        <v>41273</v>
      </c>
      <c r="I184" s="33">
        <v>21586</v>
      </c>
      <c r="J184" s="33">
        <v>5412</v>
      </c>
      <c r="K184" s="33">
        <v>1466</v>
      </c>
      <c r="L184" s="33">
        <v>28464</v>
      </c>
      <c r="M184" s="33">
        <v>12783</v>
      </c>
      <c r="N184" s="33">
        <v>0</v>
      </c>
      <c r="O184" s="33">
        <v>26</v>
      </c>
      <c r="P184" s="33">
        <v>12809</v>
      </c>
      <c r="Q184" s="57">
        <v>0.6896518304945122</v>
      </c>
      <c r="R184" s="57">
        <v>0.6280659897000204</v>
      </c>
      <c r="S184" s="57">
        <v>1</v>
      </c>
      <c r="T184" s="57">
        <v>0.982573726541555</v>
      </c>
      <c r="U184" s="122">
        <v>11196</v>
      </c>
      <c r="V184" s="122">
        <v>381</v>
      </c>
      <c r="W184" s="122">
        <v>50</v>
      </c>
      <c r="X184" s="122">
        <v>11627</v>
      </c>
      <c r="Y184" s="122">
        <v>11879</v>
      </c>
      <c r="Z184" s="122">
        <v>23506</v>
      </c>
      <c r="AA184" s="122">
        <v>1743</v>
      </c>
      <c r="AB184" s="122">
        <v>4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863</v>
      </c>
      <c r="E185" s="33">
        <v>0</v>
      </c>
      <c r="F185" s="33">
        <v>0</v>
      </c>
      <c r="G185" s="33">
        <v>8484</v>
      </c>
      <c r="H185" s="33">
        <v>8484</v>
      </c>
      <c r="I185" s="33">
        <v>0</v>
      </c>
      <c r="J185" s="33">
        <v>0</v>
      </c>
      <c r="K185" s="33">
        <v>8348</v>
      </c>
      <c r="L185" s="33">
        <v>8348</v>
      </c>
      <c r="M185" s="33">
        <v>0</v>
      </c>
      <c r="N185" s="33">
        <v>0</v>
      </c>
      <c r="O185" s="33">
        <v>136</v>
      </c>
      <c r="P185" s="33">
        <v>136</v>
      </c>
      <c r="Q185" s="57">
        <v>0.9839698255539839</v>
      </c>
      <c r="R185" s="57" t="s">
        <v>9</v>
      </c>
      <c r="S185" s="57" t="s">
        <v>9</v>
      </c>
      <c r="T185" s="57">
        <v>0.9839698255539839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876</v>
      </c>
      <c r="E186" s="33">
        <v>27520</v>
      </c>
      <c r="F186" s="33">
        <v>2199</v>
      </c>
      <c r="G186" s="33">
        <v>8693</v>
      </c>
      <c r="H186" s="33">
        <v>38412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10684</v>
      </c>
      <c r="V186" s="122">
        <v>0</v>
      </c>
      <c r="W186" s="122">
        <v>0</v>
      </c>
      <c r="X186" s="122">
        <v>10684</v>
      </c>
      <c r="Y186" s="122">
        <v>6723</v>
      </c>
      <c r="Z186" s="122">
        <v>17407</v>
      </c>
      <c r="AA186" s="122">
        <v>4288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874</v>
      </c>
      <c r="E187" s="33">
        <v>0</v>
      </c>
      <c r="F187" s="33">
        <v>0</v>
      </c>
      <c r="G187" s="33">
        <v>16363</v>
      </c>
      <c r="H187" s="33">
        <v>16363</v>
      </c>
      <c r="I187" s="33">
        <v>0</v>
      </c>
      <c r="J187" s="33">
        <v>0</v>
      </c>
      <c r="K187" s="33">
        <v>14798</v>
      </c>
      <c r="L187" s="33">
        <v>14798</v>
      </c>
      <c r="M187" s="33">
        <v>0</v>
      </c>
      <c r="N187" s="33">
        <v>0</v>
      </c>
      <c r="O187" s="33">
        <v>1565</v>
      </c>
      <c r="P187" s="33">
        <v>1565</v>
      </c>
      <c r="Q187" s="57">
        <v>0.904357391676343</v>
      </c>
      <c r="R187" s="57" t="s">
        <v>9</v>
      </c>
      <c r="S187" s="57" t="s">
        <v>9</v>
      </c>
      <c r="T187" s="57">
        <v>0.904357391676343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875</v>
      </c>
      <c r="E188" s="33">
        <v>0</v>
      </c>
      <c r="F188" s="33">
        <v>0</v>
      </c>
      <c r="G188" s="33">
        <v>15979</v>
      </c>
      <c r="H188" s="33">
        <v>15979</v>
      </c>
      <c r="I188" s="33">
        <v>0</v>
      </c>
      <c r="J188" s="33">
        <v>0</v>
      </c>
      <c r="K188" s="33">
        <v>15687</v>
      </c>
      <c r="L188" s="33">
        <v>15687</v>
      </c>
      <c r="M188" s="33">
        <v>0</v>
      </c>
      <c r="N188" s="33">
        <v>0</v>
      </c>
      <c r="O188" s="33">
        <v>292</v>
      </c>
      <c r="P188" s="33">
        <v>292</v>
      </c>
      <c r="Q188" s="57">
        <v>0.9817260153952062</v>
      </c>
      <c r="R188" s="57" t="s">
        <v>9</v>
      </c>
      <c r="S188" s="57" t="s">
        <v>9</v>
      </c>
      <c r="T188" s="57">
        <v>0.9817260153952062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4783</v>
      </c>
      <c r="H189" s="33">
        <v>4783</v>
      </c>
      <c r="I189" s="33">
        <v>0</v>
      </c>
      <c r="J189" s="33">
        <v>0</v>
      </c>
      <c r="K189" s="33">
        <v>4765</v>
      </c>
      <c r="L189" s="33">
        <v>4765</v>
      </c>
      <c r="M189" s="33">
        <v>0</v>
      </c>
      <c r="N189" s="33">
        <v>0</v>
      </c>
      <c r="O189" s="33">
        <v>18</v>
      </c>
      <c r="P189" s="33">
        <v>18</v>
      </c>
      <c r="Q189" s="57">
        <v>0.9962366715450554</v>
      </c>
      <c r="R189" s="57" t="s">
        <v>9</v>
      </c>
      <c r="S189" s="57" t="s">
        <v>9</v>
      </c>
      <c r="T189" s="57">
        <v>0.9962366715450554</v>
      </c>
      <c r="U189" s="122">
        <v>0</v>
      </c>
      <c r="V189" s="122">
        <v>0</v>
      </c>
      <c r="W189" s="122">
        <v>8</v>
      </c>
      <c r="X189" s="122">
        <v>8</v>
      </c>
      <c r="Y189" s="122">
        <v>1672</v>
      </c>
      <c r="Z189" s="122">
        <v>1680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34860</v>
      </c>
      <c r="F190" s="33">
        <v>7125</v>
      </c>
      <c r="G190" s="33">
        <v>0</v>
      </c>
      <c r="H190" s="33">
        <v>41985</v>
      </c>
      <c r="I190" s="33">
        <v>24342</v>
      </c>
      <c r="J190" s="33">
        <v>7065</v>
      </c>
      <c r="K190" s="33">
        <v>0</v>
      </c>
      <c r="L190" s="33">
        <v>31407</v>
      </c>
      <c r="M190" s="33">
        <v>10518</v>
      </c>
      <c r="N190" s="33">
        <v>60</v>
      </c>
      <c r="O190" s="33">
        <v>0</v>
      </c>
      <c r="P190" s="33">
        <v>10578</v>
      </c>
      <c r="Q190" s="57">
        <v>0.7480528760271525</v>
      </c>
      <c r="R190" s="57">
        <v>0.6982788296041308</v>
      </c>
      <c r="S190" s="57">
        <v>0.991578947368421</v>
      </c>
      <c r="T190" s="57" t="s">
        <v>9</v>
      </c>
      <c r="U190" s="122">
        <v>6858</v>
      </c>
      <c r="V190" s="122">
        <v>4</v>
      </c>
      <c r="W190" s="122">
        <v>0</v>
      </c>
      <c r="X190" s="122">
        <v>6862</v>
      </c>
      <c r="Y190" s="122">
        <v>2461</v>
      </c>
      <c r="Z190" s="122">
        <v>9323</v>
      </c>
      <c r="AA190" s="122">
        <v>1044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18371</v>
      </c>
      <c r="F191" s="33">
        <v>0</v>
      </c>
      <c r="G191" s="33">
        <v>0</v>
      </c>
      <c r="H191" s="33">
        <v>18371</v>
      </c>
      <c r="I191" s="33">
        <v>12425</v>
      </c>
      <c r="J191" s="33">
        <v>0</v>
      </c>
      <c r="K191" s="33">
        <v>0</v>
      </c>
      <c r="L191" s="33">
        <v>12425</v>
      </c>
      <c r="M191" s="33">
        <v>5946</v>
      </c>
      <c r="N191" s="33">
        <v>0</v>
      </c>
      <c r="O191" s="33">
        <v>0</v>
      </c>
      <c r="P191" s="33">
        <v>5946</v>
      </c>
      <c r="Q191" s="57">
        <v>0.6763377061673289</v>
      </c>
      <c r="R191" s="57">
        <v>0.6763377061673289</v>
      </c>
      <c r="S191" s="57" t="s">
        <v>9</v>
      </c>
      <c r="T191" s="57" t="s">
        <v>9</v>
      </c>
      <c r="U191" s="122">
        <v>6593</v>
      </c>
      <c r="V191" s="122">
        <v>0</v>
      </c>
      <c r="W191" s="122">
        <v>0</v>
      </c>
      <c r="X191" s="122">
        <v>6593</v>
      </c>
      <c r="Y191" s="122">
        <v>2672</v>
      </c>
      <c r="Z191" s="122">
        <v>9265</v>
      </c>
      <c r="AA191" s="122">
        <v>769</v>
      </c>
      <c r="AB191" s="122">
        <v>5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8402</v>
      </c>
      <c r="H192" s="33">
        <v>8402</v>
      </c>
      <c r="I192" s="33">
        <v>0</v>
      </c>
      <c r="J192" s="33">
        <v>0</v>
      </c>
      <c r="K192" s="33">
        <v>8319</v>
      </c>
      <c r="L192" s="33">
        <v>8319</v>
      </c>
      <c r="M192" s="33">
        <v>0</v>
      </c>
      <c r="N192" s="33">
        <v>0</v>
      </c>
      <c r="O192" s="33">
        <v>83</v>
      </c>
      <c r="P192" s="33">
        <v>83</v>
      </c>
      <c r="Q192" s="57">
        <v>0.9901213996667461</v>
      </c>
      <c r="R192" s="57" t="s">
        <v>9</v>
      </c>
      <c r="S192" s="57" t="s">
        <v>9</v>
      </c>
      <c r="T192" s="57">
        <v>0.9901213996667461</v>
      </c>
      <c r="U192" s="122">
        <v>0</v>
      </c>
      <c r="V192" s="122">
        <v>0</v>
      </c>
      <c r="W192" s="122">
        <v>17</v>
      </c>
      <c r="X192" s="122">
        <v>17</v>
      </c>
      <c r="Y192" s="122">
        <v>471</v>
      </c>
      <c r="Z192" s="122">
        <v>488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883</v>
      </c>
      <c r="E193" s="33">
        <v>0</v>
      </c>
      <c r="F193" s="33">
        <v>0</v>
      </c>
      <c r="G193" s="33">
        <v>4482</v>
      </c>
      <c r="H193" s="33">
        <v>4482</v>
      </c>
      <c r="I193" s="33">
        <v>0</v>
      </c>
      <c r="J193" s="33">
        <v>0</v>
      </c>
      <c r="K193" s="33">
        <v>4482</v>
      </c>
      <c r="L193" s="33">
        <v>4482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27421</v>
      </c>
      <c r="F194" s="33">
        <v>0</v>
      </c>
      <c r="G194" s="33">
        <v>2199</v>
      </c>
      <c r="H194" s="33">
        <v>29620</v>
      </c>
      <c r="I194" s="33">
        <v>19830</v>
      </c>
      <c r="J194" s="33">
        <v>0</v>
      </c>
      <c r="K194" s="33">
        <v>2128</v>
      </c>
      <c r="L194" s="33">
        <v>21958</v>
      </c>
      <c r="M194" s="33">
        <v>7591</v>
      </c>
      <c r="N194" s="33">
        <v>0</v>
      </c>
      <c r="O194" s="33">
        <v>71</v>
      </c>
      <c r="P194" s="33">
        <v>7662</v>
      </c>
      <c r="Q194" s="57">
        <v>0.7413234301147873</v>
      </c>
      <c r="R194" s="57">
        <v>0.7231683746034061</v>
      </c>
      <c r="S194" s="57" t="s">
        <v>9</v>
      </c>
      <c r="T194" s="57">
        <v>0.967712596634834</v>
      </c>
      <c r="U194" s="122">
        <v>9164</v>
      </c>
      <c r="V194" s="122">
        <v>0</v>
      </c>
      <c r="W194" s="122">
        <v>0</v>
      </c>
      <c r="X194" s="122">
        <v>9164</v>
      </c>
      <c r="Y194" s="122">
        <v>2381</v>
      </c>
      <c r="Z194" s="122">
        <v>11545</v>
      </c>
      <c r="AA194" s="122">
        <v>2645</v>
      </c>
      <c r="AB194" s="122">
        <v>500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32" t="s">
        <v>381</v>
      </c>
      <c r="E195" s="33">
        <v>0</v>
      </c>
      <c r="F195" s="33">
        <v>0</v>
      </c>
      <c r="G195" s="33">
        <v>35756</v>
      </c>
      <c r="H195" s="33">
        <v>35756</v>
      </c>
      <c r="I195" s="33">
        <v>0</v>
      </c>
      <c r="J195" s="33">
        <v>0</v>
      </c>
      <c r="K195" s="33">
        <v>35073</v>
      </c>
      <c r="L195" s="33">
        <v>35073</v>
      </c>
      <c r="M195" s="33">
        <v>0</v>
      </c>
      <c r="N195" s="33">
        <v>0</v>
      </c>
      <c r="O195" s="33">
        <v>683</v>
      </c>
      <c r="P195" s="33">
        <v>683</v>
      </c>
      <c r="Q195" s="57">
        <v>0.9808983107730171</v>
      </c>
      <c r="R195" s="57" t="s">
        <v>9</v>
      </c>
      <c r="S195" s="57" t="s">
        <v>9</v>
      </c>
      <c r="T195" s="57">
        <v>0.9808983107730171</v>
      </c>
      <c r="U195" s="122">
        <v>0</v>
      </c>
      <c r="V195" s="122">
        <v>0</v>
      </c>
      <c r="W195" s="122">
        <v>0</v>
      </c>
      <c r="X195" s="122">
        <v>0</v>
      </c>
      <c r="Y195" s="122">
        <v>1</v>
      </c>
      <c r="Z195" s="122">
        <v>1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33341</v>
      </c>
      <c r="F196" s="33">
        <v>4170</v>
      </c>
      <c r="G196" s="33">
        <v>0</v>
      </c>
      <c r="H196" s="33">
        <v>37511</v>
      </c>
      <c r="I196" s="33">
        <v>21017</v>
      </c>
      <c r="J196" s="33">
        <v>4016</v>
      </c>
      <c r="K196" s="33">
        <v>0</v>
      </c>
      <c r="L196" s="33">
        <v>25033</v>
      </c>
      <c r="M196" s="33">
        <v>12324</v>
      </c>
      <c r="N196" s="33">
        <v>154</v>
      </c>
      <c r="O196" s="33">
        <v>0</v>
      </c>
      <c r="P196" s="33">
        <v>12478</v>
      </c>
      <c r="Q196" s="57">
        <v>0.6673509103996161</v>
      </c>
      <c r="R196" s="57">
        <v>0.6303650160463093</v>
      </c>
      <c r="S196" s="57">
        <v>0.9630695443645084</v>
      </c>
      <c r="T196" s="57" t="s">
        <v>9</v>
      </c>
      <c r="U196" s="122">
        <v>10119</v>
      </c>
      <c r="V196" s="122">
        <v>41</v>
      </c>
      <c r="W196" s="122">
        <v>0</v>
      </c>
      <c r="X196" s="122">
        <v>10160</v>
      </c>
      <c r="Y196" s="122">
        <v>4109</v>
      </c>
      <c r="Z196" s="122">
        <v>14269</v>
      </c>
      <c r="AA196" s="122">
        <v>957</v>
      </c>
      <c r="AB196" s="122">
        <v>35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70500</v>
      </c>
      <c r="F197" s="33">
        <v>4648</v>
      </c>
      <c r="G197" s="33">
        <v>7356</v>
      </c>
      <c r="H197" s="33">
        <v>82504</v>
      </c>
      <c r="I197" s="33">
        <v>43352</v>
      </c>
      <c r="J197" s="33">
        <v>4595</v>
      </c>
      <c r="K197" s="33">
        <v>6946</v>
      </c>
      <c r="L197" s="33">
        <v>54893</v>
      </c>
      <c r="M197" s="33">
        <v>27148</v>
      </c>
      <c r="N197" s="33">
        <v>53</v>
      </c>
      <c r="O197" s="33">
        <v>410</v>
      </c>
      <c r="P197" s="33">
        <v>27611</v>
      </c>
      <c r="Q197" s="57">
        <v>0.6653374381848153</v>
      </c>
      <c r="R197" s="57">
        <v>0.6149219858156029</v>
      </c>
      <c r="S197" s="57">
        <v>0.9885972461273667</v>
      </c>
      <c r="T197" s="57">
        <v>0.94426318651441</v>
      </c>
      <c r="U197" s="122">
        <v>23328</v>
      </c>
      <c r="V197" s="122">
        <v>99</v>
      </c>
      <c r="W197" s="122">
        <v>146</v>
      </c>
      <c r="X197" s="122">
        <v>23573</v>
      </c>
      <c r="Y197" s="122">
        <v>4047</v>
      </c>
      <c r="Z197" s="122">
        <v>27620</v>
      </c>
      <c r="AA197" s="122">
        <v>6519</v>
      </c>
      <c r="AB197" s="122">
        <v>2034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13965</v>
      </c>
      <c r="H198" s="33">
        <v>13965</v>
      </c>
      <c r="I198" s="33">
        <v>0</v>
      </c>
      <c r="J198" s="33">
        <v>0</v>
      </c>
      <c r="K198" s="33">
        <v>13965</v>
      </c>
      <c r="L198" s="33">
        <v>13965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8475</v>
      </c>
      <c r="H199" s="33">
        <v>8475</v>
      </c>
      <c r="I199" s="33">
        <v>0</v>
      </c>
      <c r="J199" s="33">
        <v>0</v>
      </c>
      <c r="K199" s="33">
        <v>7781</v>
      </c>
      <c r="L199" s="33">
        <v>7781</v>
      </c>
      <c r="M199" s="33">
        <v>0</v>
      </c>
      <c r="N199" s="33">
        <v>0</v>
      </c>
      <c r="O199" s="33">
        <v>694</v>
      </c>
      <c r="P199" s="33">
        <v>694</v>
      </c>
      <c r="Q199" s="57">
        <v>0.9181120943952802</v>
      </c>
      <c r="R199" s="57" t="s">
        <v>9</v>
      </c>
      <c r="S199" s="57" t="s">
        <v>9</v>
      </c>
      <c r="T199" s="57">
        <v>0.9181120943952802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46</v>
      </c>
      <c r="X200" s="122">
        <v>46</v>
      </c>
      <c r="Y200" s="122">
        <v>159</v>
      </c>
      <c r="Z200" s="122">
        <v>205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13001</v>
      </c>
      <c r="F201" s="33">
        <v>0</v>
      </c>
      <c r="G201" s="33">
        <v>0</v>
      </c>
      <c r="H201" s="33">
        <v>13001</v>
      </c>
      <c r="I201" s="33">
        <v>8480</v>
      </c>
      <c r="J201" s="33">
        <v>0</v>
      </c>
      <c r="K201" s="33">
        <v>0</v>
      </c>
      <c r="L201" s="33">
        <v>8480</v>
      </c>
      <c r="M201" s="33">
        <v>4521</v>
      </c>
      <c r="N201" s="33">
        <v>0</v>
      </c>
      <c r="O201" s="33">
        <v>0</v>
      </c>
      <c r="P201" s="33">
        <v>4521</v>
      </c>
      <c r="Q201" s="57">
        <v>0.6522575186524113</v>
      </c>
      <c r="R201" s="57">
        <v>0.6522575186524113</v>
      </c>
      <c r="S201" s="57" t="s">
        <v>9</v>
      </c>
      <c r="T201" s="57" t="s">
        <v>9</v>
      </c>
      <c r="U201" s="122">
        <v>4788</v>
      </c>
      <c r="V201" s="122">
        <v>0</v>
      </c>
      <c r="W201" s="122">
        <v>0</v>
      </c>
      <c r="X201" s="122">
        <v>4788</v>
      </c>
      <c r="Y201" s="122">
        <v>1363</v>
      </c>
      <c r="Z201" s="122">
        <v>6151</v>
      </c>
      <c r="AA201" s="122">
        <v>492</v>
      </c>
      <c r="AB201" s="122">
        <v>38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12</v>
      </c>
      <c r="X202" s="122">
        <v>12</v>
      </c>
      <c r="Y202" s="122">
        <v>6</v>
      </c>
      <c r="Z202" s="122">
        <v>18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32" t="s">
        <v>347</v>
      </c>
      <c r="E203" s="33">
        <v>0</v>
      </c>
      <c r="F203" s="33">
        <v>0</v>
      </c>
      <c r="G203" s="33">
        <v>3729</v>
      </c>
      <c r="H203" s="33">
        <v>3729</v>
      </c>
      <c r="I203" s="33">
        <v>0</v>
      </c>
      <c r="J203" s="33">
        <v>0</v>
      </c>
      <c r="K203" s="33">
        <v>3729</v>
      </c>
      <c r="L203" s="33">
        <v>3729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900</v>
      </c>
      <c r="E204" s="33">
        <v>0</v>
      </c>
      <c r="F204" s="33">
        <v>0</v>
      </c>
      <c r="G204" s="33">
        <v>19386</v>
      </c>
      <c r="H204" s="33">
        <v>19386</v>
      </c>
      <c r="I204" s="33">
        <v>0</v>
      </c>
      <c r="J204" s="33">
        <v>0</v>
      </c>
      <c r="K204" s="33">
        <v>19327</v>
      </c>
      <c r="L204" s="33">
        <v>19327</v>
      </c>
      <c r="M204" s="33">
        <v>0</v>
      </c>
      <c r="N204" s="33">
        <v>0</v>
      </c>
      <c r="O204" s="33">
        <v>59</v>
      </c>
      <c r="P204" s="33">
        <v>59</v>
      </c>
      <c r="Q204" s="57">
        <v>0.9969565665944496</v>
      </c>
      <c r="R204" s="57" t="s">
        <v>9</v>
      </c>
      <c r="S204" s="57" t="s">
        <v>9</v>
      </c>
      <c r="T204" s="57">
        <v>0.9969565665944496</v>
      </c>
      <c r="U204" s="122">
        <v>0</v>
      </c>
      <c r="V204" s="122">
        <v>0</v>
      </c>
      <c r="W204" s="122">
        <v>0</v>
      </c>
      <c r="X204" s="122">
        <v>0</v>
      </c>
      <c r="Y204" s="122">
        <v>108</v>
      </c>
      <c r="Z204" s="122">
        <v>108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37017</v>
      </c>
      <c r="F205" s="33">
        <v>0</v>
      </c>
      <c r="G205" s="33">
        <v>0</v>
      </c>
      <c r="H205" s="33">
        <v>37017</v>
      </c>
      <c r="I205" s="33">
        <v>22629</v>
      </c>
      <c r="J205" s="33">
        <v>0</v>
      </c>
      <c r="K205" s="33">
        <v>0</v>
      </c>
      <c r="L205" s="33">
        <v>22629</v>
      </c>
      <c r="M205" s="33">
        <v>14388</v>
      </c>
      <c r="N205" s="33">
        <v>0</v>
      </c>
      <c r="O205" s="33">
        <v>0</v>
      </c>
      <c r="P205" s="33">
        <v>14388</v>
      </c>
      <c r="Q205" s="57">
        <v>0.6113137207229111</v>
      </c>
      <c r="R205" s="57">
        <v>0.6113137207229111</v>
      </c>
      <c r="S205" s="57" t="s">
        <v>9</v>
      </c>
      <c r="T205" s="57" t="s">
        <v>9</v>
      </c>
      <c r="U205" s="122">
        <v>7708</v>
      </c>
      <c r="V205" s="122">
        <v>0</v>
      </c>
      <c r="W205" s="122">
        <v>0</v>
      </c>
      <c r="X205" s="122">
        <v>7708</v>
      </c>
      <c r="Y205" s="122">
        <v>4440</v>
      </c>
      <c r="Z205" s="122">
        <v>12148</v>
      </c>
      <c r="AA205" s="122">
        <v>4111</v>
      </c>
      <c r="AB205" s="122">
        <v>2744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15491</v>
      </c>
      <c r="F206" s="33">
        <v>0</v>
      </c>
      <c r="G206" s="33">
        <v>15086</v>
      </c>
      <c r="H206" s="33">
        <v>30577</v>
      </c>
      <c r="I206" s="33">
        <v>8471</v>
      </c>
      <c r="J206" s="33">
        <v>0</v>
      </c>
      <c r="K206" s="33">
        <v>14218</v>
      </c>
      <c r="L206" s="33">
        <v>22689</v>
      </c>
      <c r="M206" s="33">
        <v>7020</v>
      </c>
      <c r="N206" s="33">
        <v>0</v>
      </c>
      <c r="O206" s="33">
        <v>868</v>
      </c>
      <c r="P206" s="33">
        <v>7888</v>
      </c>
      <c r="Q206" s="57">
        <v>0.7420283219413284</v>
      </c>
      <c r="R206" s="57">
        <v>0.5468336453424569</v>
      </c>
      <c r="S206" s="57" t="s">
        <v>9</v>
      </c>
      <c r="T206" s="57">
        <v>0.9424632109240355</v>
      </c>
      <c r="U206" s="122">
        <v>6354</v>
      </c>
      <c r="V206" s="122">
        <v>0</v>
      </c>
      <c r="W206" s="122">
        <v>0</v>
      </c>
      <c r="X206" s="122">
        <v>6354</v>
      </c>
      <c r="Y206" s="122">
        <v>4186</v>
      </c>
      <c r="Z206" s="122">
        <v>10540</v>
      </c>
      <c r="AA206" s="122">
        <v>1419</v>
      </c>
      <c r="AB206" s="122">
        <v>291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25442</v>
      </c>
      <c r="F207" s="33">
        <v>0</v>
      </c>
      <c r="G207" s="33">
        <v>0</v>
      </c>
      <c r="H207" s="33">
        <v>25442</v>
      </c>
      <c r="I207" s="33">
        <v>19101</v>
      </c>
      <c r="J207" s="33">
        <v>0</v>
      </c>
      <c r="K207" s="33">
        <v>0</v>
      </c>
      <c r="L207" s="33">
        <v>19101</v>
      </c>
      <c r="M207" s="33">
        <v>6341</v>
      </c>
      <c r="N207" s="33">
        <v>0</v>
      </c>
      <c r="O207" s="33">
        <v>0</v>
      </c>
      <c r="P207" s="33">
        <v>6341</v>
      </c>
      <c r="Q207" s="57">
        <v>0.7507664491785238</v>
      </c>
      <c r="R207" s="57">
        <v>0.7507664491785238</v>
      </c>
      <c r="S207" s="57" t="s">
        <v>9</v>
      </c>
      <c r="T207" s="57" t="s">
        <v>9</v>
      </c>
      <c r="U207" s="122">
        <v>9259</v>
      </c>
      <c r="V207" s="122">
        <v>0</v>
      </c>
      <c r="W207" s="122">
        <v>0</v>
      </c>
      <c r="X207" s="122">
        <v>9259</v>
      </c>
      <c r="Y207" s="122">
        <v>5241</v>
      </c>
      <c r="Z207" s="122">
        <v>14500</v>
      </c>
      <c r="AA207" s="122">
        <v>1715</v>
      </c>
      <c r="AB207" s="122">
        <v>51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306</v>
      </c>
      <c r="H208" s="33">
        <v>306</v>
      </c>
      <c r="I208" s="33">
        <v>0</v>
      </c>
      <c r="J208" s="33">
        <v>0</v>
      </c>
      <c r="K208" s="33">
        <v>306</v>
      </c>
      <c r="L208" s="33">
        <v>306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2706</v>
      </c>
      <c r="H209" s="33">
        <v>2706</v>
      </c>
      <c r="I209" s="33">
        <v>0</v>
      </c>
      <c r="J209" s="33">
        <v>0</v>
      </c>
      <c r="K209" s="33">
        <v>2657</v>
      </c>
      <c r="L209" s="33">
        <v>2657</v>
      </c>
      <c r="M209" s="33">
        <v>0</v>
      </c>
      <c r="N209" s="33">
        <v>0</v>
      </c>
      <c r="O209" s="33">
        <v>49</v>
      </c>
      <c r="P209" s="33">
        <v>49</v>
      </c>
      <c r="Q209" s="57">
        <v>0.9818920916481892</v>
      </c>
      <c r="R209" s="57" t="s">
        <v>9</v>
      </c>
      <c r="S209" s="57" t="s">
        <v>9</v>
      </c>
      <c r="T209" s="57">
        <v>0.9818920916481892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18769</v>
      </c>
      <c r="F210" s="33">
        <v>0</v>
      </c>
      <c r="G210" s="33">
        <v>35757</v>
      </c>
      <c r="H210" s="33">
        <v>54526</v>
      </c>
      <c r="I210" s="33">
        <v>8351</v>
      </c>
      <c r="J210" s="33">
        <v>0</v>
      </c>
      <c r="K210" s="33">
        <v>34440</v>
      </c>
      <c r="L210" s="33">
        <v>42791</v>
      </c>
      <c r="M210" s="33">
        <v>10418</v>
      </c>
      <c r="N210" s="33">
        <v>0</v>
      </c>
      <c r="O210" s="33">
        <v>1317</v>
      </c>
      <c r="P210" s="33">
        <v>11735</v>
      </c>
      <c r="Q210" s="57">
        <v>0.7847815720940469</v>
      </c>
      <c r="R210" s="57">
        <v>0.4449357983909638</v>
      </c>
      <c r="S210" s="57" t="s">
        <v>9</v>
      </c>
      <c r="T210" s="57">
        <v>0.9631680510109909</v>
      </c>
      <c r="U210" s="122">
        <v>6380</v>
      </c>
      <c r="V210" s="122">
        <v>0</v>
      </c>
      <c r="W210" s="122">
        <v>73</v>
      </c>
      <c r="X210" s="122">
        <v>6453</v>
      </c>
      <c r="Y210" s="122">
        <v>3215</v>
      </c>
      <c r="Z210" s="122">
        <v>9668</v>
      </c>
      <c r="AA210" s="122">
        <v>3038</v>
      </c>
      <c r="AB210" s="122">
        <v>1471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894</v>
      </c>
      <c r="E211" s="33">
        <v>34417</v>
      </c>
      <c r="F211" s="33">
        <v>0</v>
      </c>
      <c r="G211" s="33">
        <v>8962</v>
      </c>
      <c r="H211" s="33">
        <v>43379</v>
      </c>
      <c r="I211" s="33">
        <v>18857</v>
      </c>
      <c r="J211" s="33">
        <v>0</v>
      </c>
      <c r="K211" s="33">
        <v>8857</v>
      </c>
      <c r="L211" s="33">
        <v>27714</v>
      </c>
      <c r="M211" s="33">
        <v>15560</v>
      </c>
      <c r="N211" s="33">
        <v>0</v>
      </c>
      <c r="O211" s="33">
        <v>105</v>
      </c>
      <c r="P211" s="33">
        <v>15665</v>
      </c>
      <c r="Q211" s="57">
        <v>0.6388805643283616</v>
      </c>
      <c r="R211" s="57">
        <v>0.5478978411831362</v>
      </c>
      <c r="S211" s="57" t="s">
        <v>9</v>
      </c>
      <c r="T211" s="57">
        <v>0.9882838652086587</v>
      </c>
      <c r="U211" s="122">
        <v>10143</v>
      </c>
      <c r="V211" s="122">
        <v>0</v>
      </c>
      <c r="W211" s="122">
        <v>0</v>
      </c>
      <c r="X211" s="122">
        <v>10143</v>
      </c>
      <c r="Y211" s="122">
        <v>6300</v>
      </c>
      <c r="Z211" s="122">
        <v>16443</v>
      </c>
      <c r="AA211" s="122">
        <v>2719</v>
      </c>
      <c r="AB211" s="122">
        <v>253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23890</v>
      </c>
      <c r="F212" s="33">
        <v>0</v>
      </c>
      <c r="G212" s="33">
        <v>0</v>
      </c>
      <c r="H212" s="33">
        <v>23890</v>
      </c>
      <c r="I212" s="33">
        <v>13342</v>
      </c>
      <c r="J212" s="33">
        <v>0</v>
      </c>
      <c r="K212" s="33">
        <v>0</v>
      </c>
      <c r="L212" s="33">
        <v>13342</v>
      </c>
      <c r="M212" s="33">
        <v>10548</v>
      </c>
      <c r="N212" s="33">
        <v>0</v>
      </c>
      <c r="O212" s="33">
        <v>0</v>
      </c>
      <c r="P212" s="33">
        <v>10548</v>
      </c>
      <c r="Q212" s="57">
        <v>0.5584763499372122</v>
      </c>
      <c r="R212" s="57">
        <v>0.5584763499372122</v>
      </c>
      <c r="S212" s="57" t="s">
        <v>9</v>
      </c>
      <c r="T212" s="57" t="s">
        <v>9</v>
      </c>
      <c r="U212" s="122">
        <v>7131</v>
      </c>
      <c r="V212" s="122">
        <v>0</v>
      </c>
      <c r="W212" s="122">
        <v>20</v>
      </c>
      <c r="X212" s="122">
        <v>7151</v>
      </c>
      <c r="Y212" s="122">
        <v>3867</v>
      </c>
      <c r="Z212" s="122">
        <v>11018</v>
      </c>
      <c r="AA212" s="122">
        <v>2020</v>
      </c>
      <c r="AB212" s="122">
        <v>134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12421</v>
      </c>
      <c r="F213" s="33">
        <v>814</v>
      </c>
      <c r="G213" s="33">
        <v>5500</v>
      </c>
      <c r="H213" s="33">
        <v>18735</v>
      </c>
      <c r="I213" s="33">
        <v>8007</v>
      </c>
      <c r="J213" s="33">
        <v>814</v>
      </c>
      <c r="K213" s="33">
        <v>5500</v>
      </c>
      <c r="L213" s="33">
        <v>14321</v>
      </c>
      <c r="M213" s="33">
        <v>4414</v>
      </c>
      <c r="N213" s="33">
        <v>0</v>
      </c>
      <c r="O213" s="33">
        <v>0</v>
      </c>
      <c r="P213" s="33">
        <v>4414</v>
      </c>
      <c r="Q213" s="57">
        <v>0.7643981852148385</v>
      </c>
      <c r="R213" s="57">
        <v>0.6446340874325739</v>
      </c>
      <c r="S213" s="57">
        <v>1</v>
      </c>
      <c r="T213" s="57">
        <v>1</v>
      </c>
      <c r="U213" s="122">
        <v>3639</v>
      </c>
      <c r="V213" s="122">
        <v>0</v>
      </c>
      <c r="W213" s="122">
        <v>0</v>
      </c>
      <c r="X213" s="122">
        <v>3639</v>
      </c>
      <c r="Y213" s="122">
        <v>2283</v>
      </c>
      <c r="Z213" s="122">
        <v>5922</v>
      </c>
      <c r="AA213" s="122">
        <v>1124</v>
      </c>
      <c r="AB213" s="122">
        <v>33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867</v>
      </c>
      <c r="E214" s="33">
        <v>0</v>
      </c>
      <c r="F214" s="33">
        <v>0</v>
      </c>
      <c r="G214" s="33">
        <v>23532</v>
      </c>
      <c r="H214" s="33">
        <v>23532</v>
      </c>
      <c r="I214" s="33">
        <v>0</v>
      </c>
      <c r="J214" s="33">
        <v>0</v>
      </c>
      <c r="K214" s="33">
        <v>22317</v>
      </c>
      <c r="L214" s="33">
        <v>22317</v>
      </c>
      <c r="M214" s="33">
        <v>0</v>
      </c>
      <c r="N214" s="33">
        <v>0</v>
      </c>
      <c r="O214" s="33">
        <v>1215</v>
      </c>
      <c r="P214" s="33">
        <v>1215</v>
      </c>
      <c r="Q214" s="57">
        <v>0.948368179500255</v>
      </c>
      <c r="R214" s="57" t="s">
        <v>9</v>
      </c>
      <c r="S214" s="57" t="s">
        <v>9</v>
      </c>
      <c r="T214" s="57">
        <v>0.948368179500255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37273</v>
      </c>
      <c r="F215" s="33">
        <v>0</v>
      </c>
      <c r="G215" s="33">
        <v>27307</v>
      </c>
      <c r="H215" s="33">
        <v>64580</v>
      </c>
      <c r="I215" s="33">
        <v>23572</v>
      </c>
      <c r="J215" s="33">
        <v>0</v>
      </c>
      <c r="K215" s="33">
        <v>26588</v>
      </c>
      <c r="L215" s="33">
        <v>50160</v>
      </c>
      <c r="M215" s="33">
        <v>13701</v>
      </c>
      <c r="N215" s="33">
        <v>0</v>
      </c>
      <c r="O215" s="33">
        <v>719</v>
      </c>
      <c r="P215" s="33">
        <v>14420</v>
      </c>
      <c r="Q215" s="57">
        <v>0.7767110560545061</v>
      </c>
      <c r="R215" s="57">
        <v>0.6324148847691359</v>
      </c>
      <c r="S215" s="57" t="s">
        <v>9</v>
      </c>
      <c r="T215" s="57">
        <v>0.9736697550078734</v>
      </c>
      <c r="U215" s="122">
        <v>9628</v>
      </c>
      <c r="V215" s="122">
        <v>0</v>
      </c>
      <c r="W215" s="122">
        <v>0</v>
      </c>
      <c r="X215" s="122">
        <v>9628</v>
      </c>
      <c r="Y215" s="122">
        <v>4729</v>
      </c>
      <c r="Z215" s="122">
        <v>14357</v>
      </c>
      <c r="AA215" s="122">
        <v>1286</v>
      </c>
      <c r="AB215" s="122">
        <v>68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5693</v>
      </c>
      <c r="H216" s="33">
        <v>5693</v>
      </c>
      <c r="I216" s="33">
        <v>0</v>
      </c>
      <c r="J216" s="33">
        <v>0</v>
      </c>
      <c r="K216" s="33">
        <v>5239</v>
      </c>
      <c r="L216" s="33">
        <v>5239</v>
      </c>
      <c r="M216" s="33">
        <v>0</v>
      </c>
      <c r="N216" s="33">
        <v>0</v>
      </c>
      <c r="O216" s="33">
        <v>454</v>
      </c>
      <c r="P216" s="33">
        <v>454</v>
      </c>
      <c r="Q216" s="57">
        <v>0.9202529422097312</v>
      </c>
      <c r="R216" s="57" t="s">
        <v>9</v>
      </c>
      <c r="S216" s="57" t="s">
        <v>9</v>
      </c>
      <c r="T216" s="57">
        <v>0.9202529422097312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1173</v>
      </c>
      <c r="H217" s="33">
        <v>1173</v>
      </c>
      <c r="I217" s="33">
        <v>0</v>
      </c>
      <c r="J217" s="33">
        <v>0</v>
      </c>
      <c r="K217" s="33">
        <v>1172</v>
      </c>
      <c r="L217" s="33">
        <v>1172</v>
      </c>
      <c r="M217" s="33">
        <v>0</v>
      </c>
      <c r="N217" s="33">
        <v>0</v>
      </c>
      <c r="O217" s="33">
        <v>1</v>
      </c>
      <c r="P217" s="33">
        <v>1</v>
      </c>
      <c r="Q217" s="57">
        <v>0.9991474850809889</v>
      </c>
      <c r="R217" s="57" t="s">
        <v>9</v>
      </c>
      <c r="S217" s="57" t="s">
        <v>9</v>
      </c>
      <c r="T217" s="57">
        <v>0.9991474850809889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18573</v>
      </c>
      <c r="F218" s="33">
        <v>0</v>
      </c>
      <c r="G218" s="33">
        <v>10108</v>
      </c>
      <c r="H218" s="33">
        <v>28681</v>
      </c>
      <c r="I218" s="33">
        <v>8000</v>
      </c>
      <c r="J218" s="33">
        <v>0</v>
      </c>
      <c r="K218" s="33">
        <v>9947</v>
      </c>
      <c r="L218" s="33">
        <v>17947</v>
      </c>
      <c r="M218" s="33">
        <v>10573</v>
      </c>
      <c r="N218" s="33">
        <v>0</v>
      </c>
      <c r="O218" s="33">
        <v>161</v>
      </c>
      <c r="P218" s="33">
        <v>10734</v>
      </c>
      <c r="Q218" s="57">
        <v>0.625745266901433</v>
      </c>
      <c r="R218" s="57">
        <v>0.43073278414903354</v>
      </c>
      <c r="S218" s="57" t="s">
        <v>9</v>
      </c>
      <c r="T218" s="57">
        <v>0.9840720221606648</v>
      </c>
      <c r="U218" s="122">
        <v>5138</v>
      </c>
      <c r="V218" s="122">
        <v>0</v>
      </c>
      <c r="W218" s="122">
        <v>0</v>
      </c>
      <c r="X218" s="122">
        <v>5138</v>
      </c>
      <c r="Y218" s="122">
        <v>2887</v>
      </c>
      <c r="Z218" s="122">
        <v>8025</v>
      </c>
      <c r="AA218" s="122">
        <v>2284</v>
      </c>
      <c r="AB218" s="122">
        <v>330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888</v>
      </c>
      <c r="E219" s="33">
        <v>42993</v>
      </c>
      <c r="F219" s="33">
        <v>6778</v>
      </c>
      <c r="G219" s="33">
        <v>0</v>
      </c>
      <c r="H219" s="33">
        <v>49771</v>
      </c>
      <c r="I219" s="33">
        <v>28335</v>
      </c>
      <c r="J219" s="33">
        <v>6509</v>
      </c>
      <c r="K219" s="33">
        <v>0</v>
      </c>
      <c r="L219" s="33">
        <v>34844</v>
      </c>
      <c r="M219" s="33">
        <v>14658</v>
      </c>
      <c r="N219" s="33">
        <v>269</v>
      </c>
      <c r="O219" s="33">
        <v>0</v>
      </c>
      <c r="P219" s="33">
        <v>14927</v>
      </c>
      <c r="Q219" s="57">
        <v>0.7000863956922706</v>
      </c>
      <c r="R219" s="57">
        <v>0.6590607773358453</v>
      </c>
      <c r="S219" s="57">
        <v>0.9603127766302744</v>
      </c>
      <c r="T219" s="57" t="s">
        <v>9</v>
      </c>
      <c r="U219" s="122">
        <v>13545</v>
      </c>
      <c r="V219" s="122">
        <v>32</v>
      </c>
      <c r="W219" s="122">
        <v>0</v>
      </c>
      <c r="X219" s="122">
        <v>13577</v>
      </c>
      <c r="Y219" s="122">
        <v>3865</v>
      </c>
      <c r="Z219" s="122">
        <v>17442</v>
      </c>
      <c r="AA219" s="122">
        <v>4233</v>
      </c>
      <c r="AB219" s="122">
        <v>973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39410</v>
      </c>
      <c r="F220" s="33">
        <v>0</v>
      </c>
      <c r="G220" s="33">
        <v>8997</v>
      </c>
      <c r="H220" s="33">
        <v>48407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12080</v>
      </c>
      <c r="V220" s="122">
        <v>21</v>
      </c>
      <c r="W220" s="122">
        <v>0</v>
      </c>
      <c r="X220" s="122">
        <v>12101</v>
      </c>
      <c r="Y220" s="122">
        <v>6237</v>
      </c>
      <c r="Z220" s="122">
        <v>18338</v>
      </c>
      <c r="AA220" s="122">
        <v>2326</v>
      </c>
      <c r="AB220" s="122">
        <v>249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896</v>
      </c>
      <c r="E221" s="33">
        <v>25057</v>
      </c>
      <c r="F221" s="33">
        <v>706</v>
      </c>
      <c r="G221" s="33">
        <v>12330</v>
      </c>
      <c r="H221" s="33">
        <v>38093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7792</v>
      </c>
      <c r="V221" s="122">
        <v>0</v>
      </c>
      <c r="W221" s="122">
        <v>1999</v>
      </c>
      <c r="X221" s="122">
        <v>9791</v>
      </c>
      <c r="Y221" s="122">
        <v>1051</v>
      </c>
      <c r="Z221" s="122">
        <v>10842</v>
      </c>
      <c r="AA221" s="122">
        <v>3492</v>
      </c>
      <c r="AB221" s="122">
        <v>1570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865</v>
      </c>
      <c r="E222" s="35">
        <v>0</v>
      </c>
      <c r="F222" s="35">
        <v>0</v>
      </c>
      <c r="G222" s="35">
        <v>7177</v>
      </c>
      <c r="H222" s="35">
        <v>7177</v>
      </c>
      <c r="I222" s="35">
        <v>0</v>
      </c>
      <c r="J222" s="35">
        <v>0</v>
      </c>
      <c r="K222" s="35">
        <v>6800</v>
      </c>
      <c r="L222" s="35">
        <v>6800</v>
      </c>
      <c r="M222" s="35">
        <v>0</v>
      </c>
      <c r="N222" s="35">
        <v>0</v>
      </c>
      <c r="O222" s="35">
        <v>377</v>
      </c>
      <c r="P222" s="35">
        <v>377</v>
      </c>
      <c r="Q222" s="64">
        <v>0.9474710881984116</v>
      </c>
      <c r="R222" s="64" t="s">
        <v>9</v>
      </c>
      <c r="S222" s="64" t="s">
        <v>9</v>
      </c>
      <c r="T222" s="64">
        <v>0.9474710881984116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6" customWidth="1"/>
    <col min="3" max="3" width="48.7109375" style="126" customWidth="1"/>
    <col min="4" max="4" width="69.421875" style="126" customWidth="1"/>
    <col min="5" max="5" width="18.28125" style="126" customWidth="1"/>
    <col min="6" max="6" width="18.57421875" style="126" customWidth="1"/>
    <col min="7" max="18" width="16.28125" style="126" customWidth="1"/>
    <col min="19" max="19" width="23.57421875" style="126" hidden="1" customWidth="1"/>
    <col min="20" max="20" width="23.57421875" style="126" customWidth="1"/>
    <col min="21" max="24" width="8.8515625" style="126" customWidth="1"/>
    <col min="25" max="36" width="0" style="126" hidden="1" customWidth="1"/>
    <col min="37" max="255" width="8.8515625" style="126" customWidth="1"/>
    <col min="256" max="16384" width="2.00390625" style="126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45" t="s">
        <v>612</v>
      </c>
      <c r="D2" s="145"/>
      <c r="E2" s="79"/>
      <c r="F2" s="79"/>
      <c r="H2" s="81"/>
      <c r="I2" s="82"/>
      <c r="Y2" s="81"/>
      <c r="Z2" s="81"/>
      <c r="AA2" s="81"/>
      <c r="AB2" s="81"/>
    </row>
    <row r="3" spans="2:28" s="80" customFormat="1" ht="27" customHeight="1">
      <c r="B3" s="78"/>
      <c r="C3" s="145"/>
      <c r="D3" s="14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613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.75">
      <c r="B6" s="78" t="s">
        <v>1</v>
      </c>
      <c r="C6" s="87" t="s">
        <v>909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434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862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18" t="s">
        <v>910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853</v>
      </c>
      <c r="H12" s="91"/>
      <c r="Y12" s="91"/>
      <c r="Z12" s="91"/>
      <c r="AA12" s="91"/>
      <c r="AB12" s="91"/>
    </row>
    <row r="13" s="80" customFormat="1" ht="12">
      <c r="B13" s="78"/>
    </row>
    <row r="14" spans="2:28" s="80" customFormat="1" ht="15.75">
      <c r="B14" s="92" t="s">
        <v>403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6" t="s">
        <v>620</v>
      </c>
      <c r="F15" s="147"/>
      <c r="G15" s="147"/>
      <c r="H15" s="148"/>
      <c r="I15" s="149" t="s">
        <v>621</v>
      </c>
      <c r="J15" s="150"/>
      <c r="K15" s="150"/>
      <c r="L15" s="150"/>
      <c r="M15" s="149" t="s">
        <v>628</v>
      </c>
      <c r="N15" s="150"/>
      <c r="O15" s="150"/>
      <c r="P15" s="150"/>
      <c r="Q15" s="151"/>
      <c r="R15" s="152"/>
      <c r="Y15" s="104" t="s">
        <v>622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623</v>
      </c>
      <c r="M16" s="107" t="s">
        <v>624</v>
      </c>
      <c r="N16" s="107" t="s">
        <v>625</v>
      </c>
      <c r="O16" s="107" t="s">
        <v>626</v>
      </c>
      <c r="P16" s="107" t="s">
        <v>627</v>
      </c>
      <c r="Q16" s="24" t="s">
        <v>614</v>
      </c>
      <c r="R16" s="24" t="s">
        <v>615</v>
      </c>
      <c r="Y16" s="104" t="s">
        <v>17</v>
      </c>
      <c r="Z16" s="104" t="s">
        <v>18</v>
      </c>
      <c r="AA16" s="104" t="s">
        <v>19</v>
      </c>
      <c r="AB16" s="104" t="s">
        <v>416</v>
      </c>
      <c r="AC16" s="104"/>
      <c r="AD16" s="104"/>
      <c r="AE16" s="104"/>
      <c r="AF16" s="104"/>
      <c r="AG16" s="104" t="s">
        <v>616</v>
      </c>
      <c r="AH16" s="104" t="s">
        <v>617</v>
      </c>
      <c r="AI16" s="104" t="s">
        <v>618</v>
      </c>
      <c r="AJ16" s="104" t="s">
        <v>619</v>
      </c>
    </row>
    <row r="17" spans="2:36" s="80" customFormat="1" ht="12.75">
      <c r="B17" s="97" t="s">
        <v>9</v>
      </c>
      <c r="C17" s="97" t="s">
        <v>9</v>
      </c>
      <c r="D17" s="98" t="s">
        <v>404</v>
      </c>
      <c r="E17" s="99">
        <v>85150</v>
      </c>
      <c r="F17" s="99">
        <v>1542</v>
      </c>
      <c r="G17" s="99">
        <v>127819</v>
      </c>
      <c r="H17" s="99">
        <v>214511</v>
      </c>
      <c r="I17" s="99">
        <v>15952</v>
      </c>
      <c r="J17" s="99">
        <v>18</v>
      </c>
      <c r="K17" s="99">
        <v>2231</v>
      </c>
      <c r="L17" s="99">
        <v>18201</v>
      </c>
      <c r="M17" s="100">
        <v>0.9068764389869531</v>
      </c>
      <c r="N17" s="100">
        <v>0.7780128026718619</v>
      </c>
      <c r="O17" s="100">
        <v>0.9883268482490273</v>
      </c>
      <c r="P17" s="100">
        <v>0.9817203067645517</v>
      </c>
      <c r="Q17" s="63">
        <v>0.7364387010444319</v>
      </c>
      <c r="R17" s="100">
        <v>0.7421877305574938</v>
      </c>
      <c r="Y17" s="99">
        <v>55908</v>
      </c>
      <c r="Z17" s="99">
        <v>1524</v>
      </c>
      <c r="AA17" s="99">
        <v>119817</v>
      </c>
      <c r="AB17" s="99">
        <v>177249</v>
      </c>
      <c r="AC17" s="105"/>
      <c r="AD17" s="105"/>
      <c r="AE17" s="105"/>
      <c r="AF17" s="105"/>
      <c r="AG17" s="105">
        <v>4123268</v>
      </c>
      <c r="AH17" s="105">
        <v>4300517</v>
      </c>
      <c r="AI17" s="105">
        <v>1475661</v>
      </c>
      <c r="AJ17" s="105">
        <v>1493862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27" t="s">
        <v>57</v>
      </c>
      <c r="C19" s="127" t="s">
        <v>629</v>
      </c>
      <c r="D19" s="128" t="s">
        <v>604</v>
      </c>
      <c r="E19" s="121">
        <v>0</v>
      </c>
      <c r="F19" s="121">
        <v>0</v>
      </c>
      <c r="G19" s="121">
        <v>3163</v>
      </c>
      <c r="H19" s="121">
        <v>3163</v>
      </c>
      <c r="I19" s="121" t="s">
        <v>9</v>
      </c>
      <c r="J19" s="121" t="s">
        <v>9</v>
      </c>
      <c r="K19" s="121" t="s">
        <v>9</v>
      </c>
      <c r="L19" s="121" t="s">
        <v>9</v>
      </c>
      <c r="M19" s="129" t="s">
        <v>9</v>
      </c>
      <c r="N19" s="129" t="s">
        <v>9</v>
      </c>
      <c r="O19" s="129" t="s">
        <v>9</v>
      </c>
      <c r="P19" s="129" t="s">
        <v>9</v>
      </c>
      <c r="Q19" s="56" t="s">
        <v>9</v>
      </c>
      <c r="R19" s="129" t="s">
        <v>9</v>
      </c>
      <c r="S19" s="103" t="s">
        <v>759</v>
      </c>
      <c r="Y19" s="105" t="s">
        <v>9</v>
      </c>
      <c r="Z19" s="105" t="s">
        <v>9</v>
      </c>
      <c r="AA19" s="105" t="s">
        <v>9</v>
      </c>
      <c r="AB19" s="105" t="s">
        <v>9</v>
      </c>
      <c r="AG19" s="105" t="s">
        <v>9</v>
      </c>
      <c r="AH19" s="105" t="s">
        <v>9</v>
      </c>
      <c r="AI19" s="105" t="s">
        <v>9</v>
      </c>
      <c r="AJ19" s="105" t="s">
        <v>9</v>
      </c>
    </row>
    <row r="20" spans="2:36" s="80" customFormat="1" ht="12.75">
      <c r="B20" s="130" t="s">
        <v>79</v>
      </c>
      <c r="C20" s="130" t="s">
        <v>629</v>
      </c>
      <c r="D20" s="131" t="s">
        <v>258</v>
      </c>
      <c r="E20" s="122">
        <v>205</v>
      </c>
      <c r="F20" s="122">
        <v>0</v>
      </c>
      <c r="G20" s="122">
        <v>116</v>
      </c>
      <c r="H20" s="122">
        <v>321</v>
      </c>
      <c r="I20" s="122" t="s">
        <v>9</v>
      </c>
      <c r="J20" s="122" t="s">
        <v>9</v>
      </c>
      <c r="K20" s="122" t="s">
        <v>9</v>
      </c>
      <c r="L20" s="122" t="s">
        <v>9</v>
      </c>
      <c r="M20" s="132" t="s">
        <v>9</v>
      </c>
      <c r="N20" s="132" t="s">
        <v>9</v>
      </c>
      <c r="O20" s="132" t="s">
        <v>9</v>
      </c>
      <c r="P20" s="132" t="s">
        <v>9</v>
      </c>
      <c r="Q20" s="57" t="s">
        <v>9</v>
      </c>
      <c r="R20" s="132" t="s">
        <v>9</v>
      </c>
      <c r="S20" s="103" t="s">
        <v>763</v>
      </c>
      <c r="Y20" s="105" t="s">
        <v>9</v>
      </c>
      <c r="Z20" s="105" t="s">
        <v>9</v>
      </c>
      <c r="AA20" s="105" t="s">
        <v>9</v>
      </c>
      <c r="AB20" s="105" t="s">
        <v>9</v>
      </c>
      <c r="AG20" s="105" t="s">
        <v>9</v>
      </c>
      <c r="AH20" s="105" t="s">
        <v>9</v>
      </c>
      <c r="AI20" s="105" t="s">
        <v>9</v>
      </c>
      <c r="AJ20" s="105" t="s">
        <v>9</v>
      </c>
    </row>
    <row r="21" spans="2:36" s="80" customFormat="1" ht="12.75">
      <c r="B21" s="130" t="s">
        <v>151</v>
      </c>
      <c r="C21" s="130" t="s">
        <v>629</v>
      </c>
      <c r="D21" s="131" t="s">
        <v>264</v>
      </c>
      <c r="E21" s="122">
        <v>10</v>
      </c>
      <c r="F21" s="122">
        <v>0</v>
      </c>
      <c r="G21" s="122">
        <v>1072</v>
      </c>
      <c r="H21" s="122">
        <v>1082</v>
      </c>
      <c r="I21" s="122">
        <v>5</v>
      </c>
      <c r="J21" s="122">
        <v>0</v>
      </c>
      <c r="K21" s="122">
        <v>1</v>
      </c>
      <c r="L21" s="122">
        <v>6</v>
      </c>
      <c r="M21" s="132">
        <v>0.9944547134935305</v>
      </c>
      <c r="N21" s="132">
        <v>0.5</v>
      </c>
      <c r="O21" s="132" t="s">
        <v>9</v>
      </c>
      <c r="P21" s="132">
        <v>0.9990671641791045</v>
      </c>
      <c r="Q21" s="57">
        <v>0.6433071761628568</v>
      </c>
      <c r="R21" s="132">
        <v>0.6517415144182742</v>
      </c>
      <c r="S21" s="103" t="s">
        <v>777</v>
      </c>
      <c r="Y21" s="105">
        <v>5</v>
      </c>
      <c r="Z21" s="105">
        <v>0</v>
      </c>
      <c r="AA21" s="105">
        <v>1071</v>
      </c>
      <c r="AB21" s="105">
        <v>1076</v>
      </c>
      <c r="AG21" s="105">
        <v>28283</v>
      </c>
      <c r="AH21" s="105">
        <v>29359</v>
      </c>
      <c r="AI21" s="105">
        <v>15682</v>
      </c>
      <c r="AJ21" s="105">
        <v>15688</v>
      </c>
    </row>
    <row r="22" spans="2:36" s="80" customFormat="1" ht="12.75">
      <c r="B22" s="130" t="s">
        <v>65</v>
      </c>
      <c r="C22" s="130" t="s">
        <v>629</v>
      </c>
      <c r="D22" s="131" t="s">
        <v>893</v>
      </c>
      <c r="E22" s="122">
        <v>571</v>
      </c>
      <c r="F22" s="122">
        <v>0</v>
      </c>
      <c r="G22" s="122">
        <v>374</v>
      </c>
      <c r="H22" s="122">
        <v>945</v>
      </c>
      <c r="I22" s="122">
        <v>0</v>
      </c>
      <c r="J22" s="122">
        <v>0</v>
      </c>
      <c r="K22" s="122">
        <v>15</v>
      </c>
      <c r="L22" s="122">
        <v>15</v>
      </c>
      <c r="M22" s="132">
        <v>0.9841269841269841</v>
      </c>
      <c r="N22" s="132">
        <v>1</v>
      </c>
      <c r="O22" s="132" t="s">
        <v>9</v>
      </c>
      <c r="P22" s="132">
        <v>0.9598930481283422</v>
      </c>
      <c r="Q22" s="57">
        <v>0.7375107781849537</v>
      </c>
      <c r="R22" s="132">
        <v>0.740611156194708</v>
      </c>
      <c r="S22" s="103" t="s">
        <v>795</v>
      </c>
      <c r="Y22" s="105">
        <v>571</v>
      </c>
      <c r="Z22" s="105">
        <v>0</v>
      </c>
      <c r="AA22" s="105">
        <v>359</v>
      </c>
      <c r="AB22" s="105">
        <v>930</v>
      </c>
      <c r="AG22" s="105">
        <v>54741</v>
      </c>
      <c r="AH22" s="105">
        <v>55671</v>
      </c>
      <c r="AI22" s="105">
        <v>19483</v>
      </c>
      <c r="AJ22" s="105">
        <v>19498</v>
      </c>
    </row>
    <row r="23" spans="2:36" s="80" customFormat="1" ht="12.75">
      <c r="B23" s="130" t="s">
        <v>169</v>
      </c>
      <c r="C23" s="130" t="s">
        <v>629</v>
      </c>
      <c r="D23" s="131" t="s">
        <v>269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32" t="s">
        <v>9</v>
      </c>
      <c r="N23" s="132" t="s">
        <v>9</v>
      </c>
      <c r="O23" s="132" t="s">
        <v>9</v>
      </c>
      <c r="P23" s="132" t="s">
        <v>9</v>
      </c>
      <c r="Q23" s="57">
        <v>0.9646092865232163</v>
      </c>
      <c r="R23" s="132">
        <v>0.9646092865232163</v>
      </c>
      <c r="S23" s="103" t="s">
        <v>777</v>
      </c>
      <c r="Y23" s="105">
        <v>0</v>
      </c>
      <c r="Z23" s="105">
        <v>0</v>
      </c>
      <c r="AA23" s="105">
        <v>0</v>
      </c>
      <c r="AB23" s="105">
        <v>0</v>
      </c>
      <c r="AG23" s="105">
        <v>3407</v>
      </c>
      <c r="AH23" s="105">
        <v>3407</v>
      </c>
      <c r="AI23" s="105">
        <v>125</v>
      </c>
      <c r="AJ23" s="105">
        <v>125</v>
      </c>
    </row>
    <row r="24" spans="2:36" s="80" customFormat="1" ht="12.75">
      <c r="B24" s="130" t="s">
        <v>582</v>
      </c>
      <c r="C24" s="130" t="s">
        <v>629</v>
      </c>
      <c r="D24" s="131" t="s">
        <v>586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32" t="s">
        <v>9</v>
      </c>
      <c r="N24" s="132" t="s">
        <v>9</v>
      </c>
      <c r="O24" s="132" t="s">
        <v>9</v>
      </c>
      <c r="P24" s="132" t="s">
        <v>9</v>
      </c>
      <c r="Q24" s="57">
        <v>0.9799008810572687</v>
      </c>
      <c r="R24" s="132">
        <v>0.9799008810572687</v>
      </c>
      <c r="S24" s="103" t="s">
        <v>777</v>
      </c>
      <c r="Y24" s="105">
        <v>0</v>
      </c>
      <c r="Z24" s="105">
        <v>0</v>
      </c>
      <c r="AA24" s="105">
        <v>0</v>
      </c>
      <c r="AB24" s="105">
        <v>0</v>
      </c>
      <c r="AG24" s="105">
        <v>7118</v>
      </c>
      <c r="AH24" s="105">
        <v>7118</v>
      </c>
      <c r="AI24" s="105">
        <v>146</v>
      </c>
      <c r="AJ24" s="105">
        <v>146</v>
      </c>
    </row>
    <row r="25" spans="2:36" s="80" customFormat="1" ht="12.75">
      <c r="B25" s="130" t="s">
        <v>77</v>
      </c>
      <c r="C25" s="130" t="s">
        <v>629</v>
      </c>
      <c r="D25" s="131" t="s">
        <v>268</v>
      </c>
      <c r="E25" s="122">
        <v>305</v>
      </c>
      <c r="F25" s="122">
        <v>0</v>
      </c>
      <c r="G25" s="122">
        <v>1</v>
      </c>
      <c r="H25" s="122">
        <v>306</v>
      </c>
      <c r="I25" s="122">
        <v>77</v>
      </c>
      <c r="J25" s="122">
        <v>0</v>
      </c>
      <c r="K25" s="122">
        <v>0</v>
      </c>
      <c r="L25" s="122">
        <v>77</v>
      </c>
      <c r="M25" s="132">
        <v>0.7483660130718954</v>
      </c>
      <c r="N25" s="132">
        <v>0.7475409836065574</v>
      </c>
      <c r="O25" s="132" t="s">
        <v>9</v>
      </c>
      <c r="P25" s="132">
        <v>1</v>
      </c>
      <c r="Q25" s="57">
        <v>0.6922172379251774</v>
      </c>
      <c r="R25" s="132">
        <v>0.692955688313921</v>
      </c>
      <c r="S25" s="103" t="s">
        <v>784</v>
      </c>
      <c r="Y25" s="105">
        <v>228</v>
      </c>
      <c r="Z25" s="105">
        <v>0</v>
      </c>
      <c r="AA25" s="105">
        <v>1</v>
      </c>
      <c r="AB25" s="105">
        <v>229</v>
      </c>
      <c r="AG25" s="105">
        <v>15894</v>
      </c>
      <c r="AH25" s="105">
        <v>16123</v>
      </c>
      <c r="AI25" s="105">
        <v>7067</v>
      </c>
      <c r="AJ25" s="105">
        <v>7144</v>
      </c>
    </row>
    <row r="26" spans="2:36" s="80" customFormat="1" ht="12.75">
      <c r="B26" s="130" t="s">
        <v>44</v>
      </c>
      <c r="C26" s="130" t="s">
        <v>629</v>
      </c>
      <c r="D26" s="131" t="s">
        <v>889</v>
      </c>
      <c r="E26" s="122">
        <v>2334</v>
      </c>
      <c r="F26" s="122">
        <v>0</v>
      </c>
      <c r="G26" s="122">
        <v>323</v>
      </c>
      <c r="H26" s="122">
        <v>2657</v>
      </c>
      <c r="I26" s="122">
        <v>699</v>
      </c>
      <c r="J26" s="122">
        <v>0</v>
      </c>
      <c r="K26" s="122">
        <v>19</v>
      </c>
      <c r="L26" s="122">
        <v>718</v>
      </c>
      <c r="M26" s="132">
        <v>0.7297704177643959</v>
      </c>
      <c r="N26" s="132">
        <v>0.7005141388174807</v>
      </c>
      <c r="O26" s="132" t="s">
        <v>9</v>
      </c>
      <c r="P26" s="132">
        <v>0.9411764705882353</v>
      </c>
      <c r="Q26" s="57">
        <v>0.6829337539432176</v>
      </c>
      <c r="R26" s="132">
        <v>0.6842067575723477</v>
      </c>
      <c r="S26" s="103" t="s">
        <v>783</v>
      </c>
      <c r="Y26" s="105">
        <v>1635</v>
      </c>
      <c r="Z26" s="105">
        <v>0</v>
      </c>
      <c r="AA26" s="105">
        <v>304</v>
      </c>
      <c r="AB26" s="105">
        <v>1939</v>
      </c>
      <c r="AG26" s="105">
        <v>64947</v>
      </c>
      <c r="AH26" s="105">
        <v>66886</v>
      </c>
      <c r="AI26" s="105">
        <v>30153</v>
      </c>
      <c r="AJ26" s="105">
        <v>30871</v>
      </c>
    </row>
    <row r="27" spans="2:36" s="80" customFormat="1" ht="12.75">
      <c r="B27" s="130" t="s">
        <v>64</v>
      </c>
      <c r="C27" s="130" t="s">
        <v>629</v>
      </c>
      <c r="D27" s="131" t="s">
        <v>276</v>
      </c>
      <c r="E27" s="122">
        <v>1701</v>
      </c>
      <c r="F27" s="122">
        <v>0</v>
      </c>
      <c r="G27" s="122">
        <v>382</v>
      </c>
      <c r="H27" s="122">
        <v>2083</v>
      </c>
      <c r="I27" s="122">
        <v>679</v>
      </c>
      <c r="J27" s="122">
        <v>0</v>
      </c>
      <c r="K27" s="122">
        <v>0</v>
      </c>
      <c r="L27" s="122">
        <v>679</v>
      </c>
      <c r="M27" s="132">
        <v>0.6740278444551128</v>
      </c>
      <c r="N27" s="132">
        <v>0.6008230452674898</v>
      </c>
      <c r="O27" s="132" t="s">
        <v>9</v>
      </c>
      <c r="P27" s="132">
        <v>1</v>
      </c>
      <c r="Q27" s="57">
        <v>0.7470028069991342</v>
      </c>
      <c r="R27" s="132">
        <v>0.743221730262176</v>
      </c>
      <c r="S27" s="103" t="s">
        <v>759</v>
      </c>
      <c r="Y27" s="105">
        <v>1022</v>
      </c>
      <c r="Z27" s="105">
        <v>0</v>
      </c>
      <c r="AA27" s="105">
        <v>382</v>
      </c>
      <c r="AB27" s="105">
        <v>1404</v>
      </c>
      <c r="AG27" s="105">
        <v>28475</v>
      </c>
      <c r="AH27" s="105">
        <v>29879</v>
      </c>
      <c r="AI27" s="105">
        <v>9644</v>
      </c>
      <c r="AJ27" s="105">
        <v>10323</v>
      </c>
    </row>
    <row r="28" spans="2:36" s="80" customFormat="1" ht="12.75">
      <c r="B28" s="130" t="s">
        <v>102</v>
      </c>
      <c r="C28" s="130" t="s">
        <v>629</v>
      </c>
      <c r="D28" s="131" t="s">
        <v>278</v>
      </c>
      <c r="E28" s="122">
        <v>1411</v>
      </c>
      <c r="F28" s="122">
        <v>0</v>
      </c>
      <c r="G28" s="122">
        <v>0</v>
      </c>
      <c r="H28" s="122">
        <v>1411</v>
      </c>
      <c r="I28" s="122">
        <v>363</v>
      </c>
      <c r="J28" s="122">
        <v>0</v>
      </c>
      <c r="K28" s="122">
        <v>0</v>
      </c>
      <c r="L28" s="122">
        <v>363</v>
      </c>
      <c r="M28" s="132">
        <v>0.742735648476258</v>
      </c>
      <c r="N28" s="132">
        <v>0.742735648476258</v>
      </c>
      <c r="O28" s="132" t="s">
        <v>9</v>
      </c>
      <c r="P28" s="132" t="s">
        <v>9</v>
      </c>
      <c r="Q28" s="57">
        <v>0.7703254215444099</v>
      </c>
      <c r="R28" s="132">
        <v>0.7696457565864134</v>
      </c>
      <c r="S28" s="103" t="s">
        <v>784</v>
      </c>
      <c r="Y28" s="105">
        <v>1048</v>
      </c>
      <c r="Z28" s="105">
        <v>0</v>
      </c>
      <c r="AA28" s="105">
        <v>0</v>
      </c>
      <c r="AB28" s="105">
        <v>1048</v>
      </c>
      <c r="AG28" s="105">
        <v>43035</v>
      </c>
      <c r="AH28" s="105">
        <v>44083</v>
      </c>
      <c r="AI28" s="105">
        <v>12831</v>
      </c>
      <c r="AJ28" s="105">
        <v>13194</v>
      </c>
    </row>
    <row r="29" spans="2:36" s="80" customFormat="1" ht="12.75">
      <c r="B29" s="130" t="s">
        <v>76</v>
      </c>
      <c r="C29" s="130" t="s">
        <v>629</v>
      </c>
      <c r="D29" s="131" t="s">
        <v>275</v>
      </c>
      <c r="E29" s="122">
        <v>196</v>
      </c>
      <c r="F29" s="122">
        <v>0</v>
      </c>
      <c r="G29" s="122">
        <v>1471</v>
      </c>
      <c r="H29" s="122">
        <v>1667</v>
      </c>
      <c r="I29" s="122">
        <v>69</v>
      </c>
      <c r="J29" s="122">
        <v>0</v>
      </c>
      <c r="K29" s="122">
        <v>132</v>
      </c>
      <c r="L29" s="122">
        <v>201</v>
      </c>
      <c r="M29" s="132">
        <v>0.8794241151769646</v>
      </c>
      <c r="N29" s="132">
        <v>0.6479591836734694</v>
      </c>
      <c r="O29" s="132" t="s">
        <v>9</v>
      </c>
      <c r="P29" s="132">
        <v>0.9102651257647859</v>
      </c>
      <c r="Q29" s="57">
        <v>0.6422484464506204</v>
      </c>
      <c r="R29" s="132">
        <v>0.6499902095163501</v>
      </c>
      <c r="S29" s="103" t="s">
        <v>763</v>
      </c>
      <c r="Y29" s="105">
        <v>127</v>
      </c>
      <c r="Z29" s="105">
        <v>0</v>
      </c>
      <c r="AA29" s="105">
        <v>1339</v>
      </c>
      <c r="AB29" s="105">
        <v>1466</v>
      </c>
      <c r="AG29" s="105">
        <v>31729</v>
      </c>
      <c r="AH29" s="105">
        <v>33195</v>
      </c>
      <c r="AI29" s="105">
        <v>17674</v>
      </c>
      <c r="AJ29" s="105">
        <v>17875</v>
      </c>
    </row>
    <row r="30" spans="2:36" s="80" customFormat="1" ht="12.75">
      <c r="B30" s="130" t="s">
        <v>178</v>
      </c>
      <c r="C30" s="130" t="s">
        <v>629</v>
      </c>
      <c r="D30" s="131" t="s">
        <v>878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32" t="s">
        <v>9</v>
      </c>
      <c r="N30" s="132" t="s">
        <v>9</v>
      </c>
      <c r="O30" s="132" t="s">
        <v>9</v>
      </c>
      <c r="P30" s="132" t="s">
        <v>9</v>
      </c>
      <c r="Q30" s="57">
        <v>1</v>
      </c>
      <c r="R30" s="132">
        <v>1</v>
      </c>
      <c r="S30" s="103" t="s">
        <v>759</v>
      </c>
      <c r="Y30" s="105">
        <v>0</v>
      </c>
      <c r="Z30" s="105">
        <v>0</v>
      </c>
      <c r="AA30" s="105">
        <v>0</v>
      </c>
      <c r="AB30" s="105">
        <v>0</v>
      </c>
      <c r="AG30" s="105">
        <v>7363</v>
      </c>
      <c r="AH30" s="105">
        <v>7363</v>
      </c>
      <c r="AI30" s="105">
        <v>0</v>
      </c>
      <c r="AJ30" s="105">
        <v>0</v>
      </c>
    </row>
    <row r="31" spans="2:36" s="80" customFormat="1" ht="12.75">
      <c r="B31" s="130" t="s">
        <v>121</v>
      </c>
      <c r="C31" s="130" t="s">
        <v>629</v>
      </c>
      <c r="D31" s="131" t="s">
        <v>270</v>
      </c>
      <c r="E31" s="122">
        <v>3567</v>
      </c>
      <c r="F31" s="122">
        <v>0</v>
      </c>
      <c r="G31" s="122">
        <v>0</v>
      </c>
      <c r="H31" s="122">
        <v>3567</v>
      </c>
      <c r="I31" s="122">
        <v>0</v>
      </c>
      <c r="J31" s="122">
        <v>0</v>
      </c>
      <c r="K31" s="122">
        <v>0</v>
      </c>
      <c r="L31" s="122">
        <v>0</v>
      </c>
      <c r="M31" s="132">
        <v>1</v>
      </c>
      <c r="N31" s="132">
        <v>1</v>
      </c>
      <c r="O31" s="132" t="s">
        <v>9</v>
      </c>
      <c r="P31" s="132" t="s">
        <v>9</v>
      </c>
      <c r="Q31" s="57">
        <v>0.4769322279638648</v>
      </c>
      <c r="R31" s="132">
        <v>0.5381737018315499</v>
      </c>
      <c r="S31" s="103" t="s">
        <v>777</v>
      </c>
      <c r="Y31" s="105">
        <v>3567</v>
      </c>
      <c r="Z31" s="105">
        <v>0</v>
      </c>
      <c r="AA31" s="105">
        <v>0</v>
      </c>
      <c r="AB31" s="105">
        <v>3567</v>
      </c>
      <c r="AG31" s="105">
        <v>12829</v>
      </c>
      <c r="AH31" s="105">
        <v>16396</v>
      </c>
      <c r="AI31" s="105">
        <v>14070</v>
      </c>
      <c r="AJ31" s="105">
        <v>14070</v>
      </c>
    </row>
    <row r="32" spans="2:36" s="80" customFormat="1" ht="12.75">
      <c r="B32" s="130" t="s">
        <v>62</v>
      </c>
      <c r="C32" s="130" t="s">
        <v>629</v>
      </c>
      <c r="D32" s="131" t="s">
        <v>293</v>
      </c>
      <c r="E32" s="122">
        <v>226</v>
      </c>
      <c r="F32" s="122">
        <v>0</v>
      </c>
      <c r="G32" s="122">
        <v>0</v>
      </c>
      <c r="H32" s="122">
        <v>226</v>
      </c>
      <c r="I32" s="122">
        <v>61</v>
      </c>
      <c r="J32" s="122">
        <v>0</v>
      </c>
      <c r="K32" s="122">
        <v>0</v>
      </c>
      <c r="L32" s="122">
        <v>61</v>
      </c>
      <c r="M32" s="132">
        <v>0.7300884955752213</v>
      </c>
      <c r="N32" s="132">
        <v>0.7300884955752213</v>
      </c>
      <c r="O32" s="132" t="s">
        <v>9</v>
      </c>
      <c r="P32" s="132" t="s">
        <v>9</v>
      </c>
      <c r="Q32" s="57">
        <v>0.6481269725106344</v>
      </c>
      <c r="R32" s="132">
        <v>0.6489655484630359</v>
      </c>
      <c r="S32" s="103" t="s">
        <v>784</v>
      </c>
      <c r="Y32" s="105">
        <v>165</v>
      </c>
      <c r="Z32" s="105">
        <v>0</v>
      </c>
      <c r="AA32" s="105">
        <v>0</v>
      </c>
      <c r="AB32" s="105">
        <v>165</v>
      </c>
      <c r="AG32" s="105">
        <v>14170</v>
      </c>
      <c r="AH32" s="105">
        <v>14335</v>
      </c>
      <c r="AI32" s="105">
        <v>7693</v>
      </c>
      <c r="AJ32" s="105">
        <v>7754</v>
      </c>
    </row>
    <row r="33" spans="2:36" s="80" customFormat="1" ht="12.75">
      <c r="B33" s="130" t="s">
        <v>150</v>
      </c>
      <c r="C33" s="130" t="s">
        <v>629</v>
      </c>
      <c r="D33" s="131" t="s">
        <v>903</v>
      </c>
      <c r="E33" s="122">
        <v>0</v>
      </c>
      <c r="F33" s="122">
        <v>0</v>
      </c>
      <c r="G33" s="122">
        <v>3522</v>
      </c>
      <c r="H33" s="122">
        <v>3522</v>
      </c>
      <c r="I33" s="122">
        <v>0</v>
      </c>
      <c r="J33" s="122">
        <v>0</v>
      </c>
      <c r="K33" s="122">
        <v>110</v>
      </c>
      <c r="L33" s="122">
        <v>110</v>
      </c>
      <c r="M33" s="132">
        <v>0.9687677455990914</v>
      </c>
      <c r="N33" s="132" t="s">
        <v>9</v>
      </c>
      <c r="O33" s="132" t="s">
        <v>9</v>
      </c>
      <c r="P33" s="132">
        <v>0.9687677455990914</v>
      </c>
      <c r="Q33" s="57">
        <v>0.7097593058408141</v>
      </c>
      <c r="R33" s="132">
        <v>0.729228470814214</v>
      </c>
      <c r="S33" s="103" t="s">
        <v>777</v>
      </c>
      <c r="Y33" s="105">
        <v>0</v>
      </c>
      <c r="Z33" s="105">
        <v>0</v>
      </c>
      <c r="AA33" s="105">
        <v>3412</v>
      </c>
      <c r="AB33" s="105">
        <v>3412</v>
      </c>
      <c r="AG33" s="105">
        <v>30756</v>
      </c>
      <c r="AH33" s="105">
        <v>34168</v>
      </c>
      <c r="AI33" s="105">
        <v>12577</v>
      </c>
      <c r="AJ33" s="105">
        <v>12687</v>
      </c>
    </row>
    <row r="34" spans="2:36" s="80" customFormat="1" ht="12.75">
      <c r="B34" s="130" t="s">
        <v>78</v>
      </c>
      <c r="C34" s="130" t="s">
        <v>629</v>
      </c>
      <c r="D34" s="131" t="s">
        <v>305</v>
      </c>
      <c r="E34" s="122">
        <v>338</v>
      </c>
      <c r="F34" s="122">
        <v>0</v>
      </c>
      <c r="G34" s="122">
        <v>0</v>
      </c>
      <c r="H34" s="122">
        <v>338</v>
      </c>
      <c r="I34" s="122" t="s">
        <v>9</v>
      </c>
      <c r="J34" s="122" t="s">
        <v>9</v>
      </c>
      <c r="K34" s="122" t="s">
        <v>9</v>
      </c>
      <c r="L34" s="122" t="s">
        <v>9</v>
      </c>
      <c r="M34" s="132" t="s">
        <v>9</v>
      </c>
      <c r="N34" s="132" t="s">
        <v>9</v>
      </c>
      <c r="O34" s="132" t="s">
        <v>9</v>
      </c>
      <c r="P34" s="132" t="s">
        <v>9</v>
      </c>
      <c r="Q34" s="57" t="s">
        <v>9</v>
      </c>
      <c r="R34" s="132" t="s">
        <v>9</v>
      </c>
      <c r="S34" s="103" t="s">
        <v>795</v>
      </c>
      <c r="Y34" s="105" t="s">
        <v>9</v>
      </c>
      <c r="Z34" s="105" t="s">
        <v>9</v>
      </c>
      <c r="AA34" s="105" t="s">
        <v>9</v>
      </c>
      <c r="AB34" s="105" t="s">
        <v>9</v>
      </c>
      <c r="AG34" s="105" t="s">
        <v>9</v>
      </c>
      <c r="AH34" s="105" t="s">
        <v>9</v>
      </c>
      <c r="AI34" s="105" t="s">
        <v>9</v>
      </c>
      <c r="AJ34" s="105" t="s">
        <v>9</v>
      </c>
    </row>
    <row r="35" spans="2:36" s="80" customFormat="1" ht="12.75">
      <c r="B35" s="130" t="s">
        <v>849</v>
      </c>
      <c r="C35" s="130" t="s">
        <v>630</v>
      </c>
      <c r="D35" s="131" t="s">
        <v>884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32" t="s">
        <v>9</v>
      </c>
      <c r="N35" s="132" t="s">
        <v>9</v>
      </c>
      <c r="O35" s="132" t="s">
        <v>9</v>
      </c>
      <c r="P35" s="132" t="s">
        <v>9</v>
      </c>
      <c r="Q35" s="57">
        <v>0.9175869685256764</v>
      </c>
      <c r="R35" s="132">
        <v>0.9175869685256764</v>
      </c>
      <c r="S35" s="103" t="s">
        <v>770</v>
      </c>
      <c r="Y35" s="105">
        <v>0</v>
      </c>
      <c r="Z35" s="105">
        <v>0</v>
      </c>
      <c r="AA35" s="105">
        <v>0</v>
      </c>
      <c r="AB35" s="105">
        <v>0</v>
      </c>
      <c r="AG35" s="105">
        <v>6647</v>
      </c>
      <c r="AH35" s="105">
        <v>6647</v>
      </c>
      <c r="AI35" s="105">
        <v>597</v>
      </c>
      <c r="AJ35" s="105">
        <v>597</v>
      </c>
    </row>
    <row r="36" spans="2:36" s="80" customFormat="1" ht="12.75">
      <c r="B36" s="130" t="s">
        <v>72</v>
      </c>
      <c r="C36" s="130" t="s">
        <v>630</v>
      </c>
      <c r="D36" s="131" t="s">
        <v>227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32" t="s">
        <v>9</v>
      </c>
      <c r="N36" s="132" t="s">
        <v>9</v>
      </c>
      <c r="O36" s="132" t="s">
        <v>9</v>
      </c>
      <c r="P36" s="132" t="s">
        <v>9</v>
      </c>
      <c r="Q36" s="57">
        <v>0.5917137056842939</v>
      </c>
      <c r="R36" s="132">
        <v>0.5917137056842939</v>
      </c>
      <c r="S36" s="103" t="s">
        <v>770</v>
      </c>
      <c r="Y36" s="105">
        <v>0</v>
      </c>
      <c r="Z36" s="105">
        <v>0</v>
      </c>
      <c r="AA36" s="105">
        <v>0</v>
      </c>
      <c r="AB36" s="105">
        <v>0</v>
      </c>
      <c r="AG36" s="105">
        <v>47801</v>
      </c>
      <c r="AH36" s="105">
        <v>47801</v>
      </c>
      <c r="AI36" s="105">
        <v>32983</v>
      </c>
      <c r="AJ36" s="105">
        <v>32983</v>
      </c>
    </row>
    <row r="37" spans="2:36" s="80" customFormat="1" ht="12.75">
      <c r="B37" s="130" t="s">
        <v>38</v>
      </c>
      <c r="C37" s="130" t="s">
        <v>630</v>
      </c>
      <c r="D37" s="131" t="s">
        <v>229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32" t="s">
        <v>9</v>
      </c>
      <c r="N37" s="132" t="s">
        <v>9</v>
      </c>
      <c r="O37" s="132" t="s">
        <v>9</v>
      </c>
      <c r="P37" s="132" t="s">
        <v>9</v>
      </c>
      <c r="Q37" s="57">
        <v>0.7029520880235913</v>
      </c>
      <c r="R37" s="132">
        <v>0.7029520880235913</v>
      </c>
      <c r="S37" s="103" t="s">
        <v>770</v>
      </c>
      <c r="Y37" s="105">
        <v>0</v>
      </c>
      <c r="Z37" s="105">
        <v>0</v>
      </c>
      <c r="AA37" s="105">
        <v>0</v>
      </c>
      <c r="AB37" s="105">
        <v>0</v>
      </c>
      <c r="AG37" s="105">
        <v>88676</v>
      </c>
      <c r="AH37" s="105">
        <v>88676</v>
      </c>
      <c r="AI37" s="105">
        <v>37472</v>
      </c>
      <c r="AJ37" s="105">
        <v>37472</v>
      </c>
    </row>
    <row r="38" spans="2:36" s="80" customFormat="1" ht="12.75">
      <c r="B38" s="130" t="s">
        <v>185</v>
      </c>
      <c r="C38" s="130" t="s">
        <v>630</v>
      </c>
      <c r="D38" s="131" t="s">
        <v>225</v>
      </c>
      <c r="E38" s="122">
        <v>0</v>
      </c>
      <c r="F38" s="122">
        <v>0</v>
      </c>
      <c r="G38" s="122">
        <v>860</v>
      </c>
      <c r="H38" s="122">
        <v>860</v>
      </c>
      <c r="I38" s="122">
        <v>0</v>
      </c>
      <c r="J38" s="122">
        <v>0</v>
      </c>
      <c r="K38" s="122">
        <v>0</v>
      </c>
      <c r="L38" s="122">
        <v>0</v>
      </c>
      <c r="M38" s="132">
        <v>1</v>
      </c>
      <c r="N38" s="132" t="s">
        <v>9</v>
      </c>
      <c r="O38" s="132" t="s">
        <v>9</v>
      </c>
      <c r="P38" s="132">
        <v>1</v>
      </c>
      <c r="Q38" s="57">
        <v>0.9873838630806846</v>
      </c>
      <c r="R38" s="132">
        <v>0.988362652232747</v>
      </c>
      <c r="S38" s="103" t="s">
        <v>789</v>
      </c>
      <c r="Y38" s="105">
        <v>0</v>
      </c>
      <c r="Z38" s="105">
        <v>0</v>
      </c>
      <c r="AA38" s="105">
        <v>860</v>
      </c>
      <c r="AB38" s="105">
        <v>860</v>
      </c>
      <c r="AG38" s="105">
        <v>10096</v>
      </c>
      <c r="AH38" s="105">
        <v>10956</v>
      </c>
      <c r="AI38" s="105">
        <v>129</v>
      </c>
      <c r="AJ38" s="105">
        <v>129</v>
      </c>
    </row>
    <row r="39" spans="2:36" s="80" customFormat="1" ht="12.75">
      <c r="B39" s="130" t="s">
        <v>176</v>
      </c>
      <c r="C39" s="130" t="s">
        <v>630</v>
      </c>
      <c r="D39" s="131" t="s">
        <v>232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32" t="s">
        <v>9</v>
      </c>
      <c r="N39" s="132" t="s">
        <v>9</v>
      </c>
      <c r="O39" s="132" t="s">
        <v>9</v>
      </c>
      <c r="P39" s="132" t="s">
        <v>9</v>
      </c>
      <c r="Q39" s="57">
        <v>0.9765892183478475</v>
      </c>
      <c r="R39" s="132">
        <v>0.9765892183478475</v>
      </c>
      <c r="S39" s="103" t="s">
        <v>786</v>
      </c>
      <c r="Y39" s="105">
        <v>0</v>
      </c>
      <c r="Z39" s="105">
        <v>0</v>
      </c>
      <c r="AA39" s="105">
        <v>0</v>
      </c>
      <c r="AB39" s="105">
        <v>0</v>
      </c>
      <c r="AG39" s="105">
        <v>27699</v>
      </c>
      <c r="AH39" s="105">
        <v>27699</v>
      </c>
      <c r="AI39" s="105">
        <v>664</v>
      </c>
      <c r="AJ39" s="105">
        <v>664</v>
      </c>
    </row>
    <row r="40" spans="2:36" s="80" customFormat="1" ht="12.75">
      <c r="B40" s="130" t="s">
        <v>120</v>
      </c>
      <c r="C40" s="130" t="s">
        <v>630</v>
      </c>
      <c r="D40" s="131" t="s">
        <v>231</v>
      </c>
      <c r="E40" s="122">
        <v>1524</v>
      </c>
      <c r="F40" s="122">
        <v>0</v>
      </c>
      <c r="G40" s="122">
        <v>0</v>
      </c>
      <c r="H40" s="122">
        <v>1524</v>
      </c>
      <c r="I40" s="122" t="s">
        <v>9</v>
      </c>
      <c r="J40" s="122" t="s">
        <v>9</v>
      </c>
      <c r="K40" s="122" t="s">
        <v>9</v>
      </c>
      <c r="L40" s="122" t="s">
        <v>9</v>
      </c>
      <c r="M40" s="132" t="s">
        <v>9</v>
      </c>
      <c r="N40" s="132" t="s">
        <v>9</v>
      </c>
      <c r="O40" s="132" t="s">
        <v>9</v>
      </c>
      <c r="P40" s="132" t="s">
        <v>9</v>
      </c>
      <c r="Q40" s="57" t="s">
        <v>9</v>
      </c>
      <c r="R40" s="132" t="s">
        <v>9</v>
      </c>
      <c r="S40" s="103" t="s">
        <v>786</v>
      </c>
      <c r="Y40" s="105" t="s">
        <v>9</v>
      </c>
      <c r="Z40" s="105" t="s">
        <v>9</v>
      </c>
      <c r="AA40" s="105" t="s">
        <v>9</v>
      </c>
      <c r="AB40" s="105" t="s">
        <v>9</v>
      </c>
      <c r="AG40" s="105" t="s">
        <v>9</v>
      </c>
      <c r="AH40" s="105" t="s">
        <v>9</v>
      </c>
      <c r="AI40" s="105" t="s">
        <v>9</v>
      </c>
      <c r="AJ40" s="105" t="s">
        <v>9</v>
      </c>
    </row>
    <row r="41" spans="2:36" s="80" customFormat="1" ht="12.75">
      <c r="B41" s="130" t="s">
        <v>87</v>
      </c>
      <c r="C41" s="130" t="s">
        <v>630</v>
      </c>
      <c r="D41" s="131" t="s">
        <v>226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32" t="s">
        <v>9</v>
      </c>
      <c r="N41" s="132" t="s">
        <v>9</v>
      </c>
      <c r="O41" s="132" t="s">
        <v>9</v>
      </c>
      <c r="P41" s="132" t="s">
        <v>9</v>
      </c>
      <c r="Q41" s="57">
        <v>0.7279411764705882</v>
      </c>
      <c r="R41" s="132">
        <v>0.7279411764705882</v>
      </c>
      <c r="S41" s="103" t="s">
        <v>792</v>
      </c>
      <c r="Y41" s="105">
        <v>0</v>
      </c>
      <c r="Z41" s="105">
        <v>0</v>
      </c>
      <c r="AA41" s="105">
        <v>0</v>
      </c>
      <c r="AB41" s="105">
        <v>0</v>
      </c>
      <c r="AG41" s="105">
        <v>37620</v>
      </c>
      <c r="AH41" s="105">
        <v>37620</v>
      </c>
      <c r="AI41" s="105">
        <v>14060</v>
      </c>
      <c r="AJ41" s="105">
        <v>14060</v>
      </c>
    </row>
    <row r="42" spans="2:36" s="80" customFormat="1" ht="12.75">
      <c r="B42" s="130" t="s">
        <v>140</v>
      </c>
      <c r="C42" s="130" t="s">
        <v>630</v>
      </c>
      <c r="D42" s="131" t="s">
        <v>234</v>
      </c>
      <c r="E42" s="122">
        <v>594</v>
      </c>
      <c r="F42" s="122">
        <v>1</v>
      </c>
      <c r="G42" s="122">
        <v>0</v>
      </c>
      <c r="H42" s="122">
        <v>595</v>
      </c>
      <c r="I42" s="122">
        <v>64</v>
      </c>
      <c r="J42" s="122">
        <v>0</v>
      </c>
      <c r="K42" s="122">
        <v>0</v>
      </c>
      <c r="L42" s="122">
        <v>64</v>
      </c>
      <c r="M42" s="132">
        <v>0.892436974789916</v>
      </c>
      <c r="N42" s="132">
        <v>0.8922558922558923</v>
      </c>
      <c r="O42" s="132">
        <v>1</v>
      </c>
      <c r="P42" s="132" t="s">
        <v>9</v>
      </c>
      <c r="Q42" s="57">
        <v>0.7562307513134398</v>
      </c>
      <c r="R42" s="132">
        <v>0.7582963755925982</v>
      </c>
      <c r="S42" s="103" t="s">
        <v>792</v>
      </c>
      <c r="Y42" s="105">
        <v>530</v>
      </c>
      <c r="Z42" s="105">
        <v>1</v>
      </c>
      <c r="AA42" s="105">
        <v>0</v>
      </c>
      <c r="AB42" s="105">
        <v>531</v>
      </c>
      <c r="AG42" s="105">
        <v>29220</v>
      </c>
      <c r="AH42" s="105">
        <v>29751</v>
      </c>
      <c r="AI42" s="105">
        <v>9419</v>
      </c>
      <c r="AJ42" s="105">
        <v>9483</v>
      </c>
    </row>
    <row r="43" spans="2:36" s="80" customFormat="1" ht="12.75">
      <c r="B43" s="130" t="s">
        <v>85</v>
      </c>
      <c r="C43" s="130" t="s">
        <v>630</v>
      </c>
      <c r="D43" s="131" t="s">
        <v>236</v>
      </c>
      <c r="E43" s="122">
        <v>0</v>
      </c>
      <c r="F43" s="122">
        <v>0</v>
      </c>
      <c r="G43" s="122">
        <v>5906</v>
      </c>
      <c r="H43" s="122">
        <v>5906</v>
      </c>
      <c r="I43" s="122">
        <v>0</v>
      </c>
      <c r="J43" s="122">
        <v>0</v>
      </c>
      <c r="K43" s="122">
        <v>0</v>
      </c>
      <c r="L43" s="122">
        <v>0</v>
      </c>
      <c r="M43" s="132">
        <v>1</v>
      </c>
      <c r="N43" s="132" t="s">
        <v>9</v>
      </c>
      <c r="O43" s="132" t="s">
        <v>9</v>
      </c>
      <c r="P43" s="132">
        <v>1</v>
      </c>
      <c r="Q43" s="57">
        <v>0.7486791648913507</v>
      </c>
      <c r="R43" s="132">
        <v>0.7767664534685691</v>
      </c>
      <c r="S43" s="103" t="s">
        <v>789</v>
      </c>
      <c r="Y43" s="105">
        <v>0</v>
      </c>
      <c r="Z43" s="105">
        <v>0</v>
      </c>
      <c r="AA43" s="105">
        <v>5906</v>
      </c>
      <c r="AB43" s="105">
        <v>5906</v>
      </c>
      <c r="AG43" s="105">
        <v>35143</v>
      </c>
      <c r="AH43" s="105">
        <v>41049</v>
      </c>
      <c r="AI43" s="105">
        <v>11797</v>
      </c>
      <c r="AJ43" s="105">
        <v>11797</v>
      </c>
    </row>
    <row r="44" spans="2:36" s="80" customFormat="1" ht="12.75">
      <c r="B44" s="130" t="s">
        <v>851</v>
      </c>
      <c r="C44" s="130" t="s">
        <v>630</v>
      </c>
      <c r="D44" s="131" t="s">
        <v>885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32" t="s">
        <v>9</v>
      </c>
      <c r="N44" s="132" t="s">
        <v>9</v>
      </c>
      <c r="O44" s="132" t="s">
        <v>9</v>
      </c>
      <c r="P44" s="132" t="s">
        <v>9</v>
      </c>
      <c r="Q44" s="57">
        <v>0.897699671381626</v>
      </c>
      <c r="R44" s="132">
        <v>0.897699671381626</v>
      </c>
      <c r="S44" s="103" t="s">
        <v>770</v>
      </c>
      <c r="Y44" s="105">
        <v>0</v>
      </c>
      <c r="Z44" s="105">
        <v>0</v>
      </c>
      <c r="AA44" s="105">
        <v>0</v>
      </c>
      <c r="AB44" s="105">
        <v>0</v>
      </c>
      <c r="AG44" s="105">
        <v>6283</v>
      </c>
      <c r="AH44" s="105">
        <v>6283</v>
      </c>
      <c r="AI44" s="105">
        <v>716</v>
      </c>
      <c r="AJ44" s="105">
        <v>716</v>
      </c>
    </row>
    <row r="45" spans="2:36" s="80" customFormat="1" ht="12.75">
      <c r="B45" s="130" t="s">
        <v>122</v>
      </c>
      <c r="C45" s="130" t="s">
        <v>630</v>
      </c>
      <c r="D45" s="131" t="s">
        <v>898</v>
      </c>
      <c r="E45" s="122">
        <v>59</v>
      </c>
      <c r="F45" s="122">
        <v>0</v>
      </c>
      <c r="G45" s="122">
        <v>0</v>
      </c>
      <c r="H45" s="122">
        <v>59</v>
      </c>
      <c r="I45" s="122">
        <v>0</v>
      </c>
      <c r="J45" s="122">
        <v>0</v>
      </c>
      <c r="K45" s="122">
        <v>0</v>
      </c>
      <c r="L45" s="122">
        <v>0</v>
      </c>
      <c r="M45" s="132">
        <v>1</v>
      </c>
      <c r="N45" s="132">
        <v>1</v>
      </c>
      <c r="O45" s="132" t="s">
        <v>9</v>
      </c>
      <c r="P45" s="132" t="s">
        <v>9</v>
      </c>
      <c r="Q45" s="57">
        <v>0.7903852276345114</v>
      </c>
      <c r="R45" s="132">
        <v>0.7907782261908545</v>
      </c>
      <c r="S45" s="103" t="s">
        <v>770</v>
      </c>
      <c r="Y45" s="105">
        <v>59</v>
      </c>
      <c r="Z45" s="105">
        <v>0</v>
      </c>
      <c r="AA45" s="105">
        <v>0</v>
      </c>
      <c r="AB45" s="105">
        <v>59</v>
      </c>
      <c r="AG45" s="105">
        <v>24826</v>
      </c>
      <c r="AH45" s="105">
        <v>24885</v>
      </c>
      <c r="AI45" s="105">
        <v>6584</v>
      </c>
      <c r="AJ45" s="105">
        <v>6584</v>
      </c>
    </row>
    <row r="46" spans="2:36" s="80" customFormat="1" ht="12.75">
      <c r="B46" s="130" t="s">
        <v>173</v>
      </c>
      <c r="C46" s="130" t="s">
        <v>630</v>
      </c>
      <c r="D46" s="131" t="s">
        <v>239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32" t="s">
        <v>9</v>
      </c>
      <c r="N46" s="132" t="s">
        <v>9</v>
      </c>
      <c r="O46" s="132" t="s">
        <v>9</v>
      </c>
      <c r="P46" s="132" t="s">
        <v>9</v>
      </c>
      <c r="Q46" s="57">
        <v>0.9975983383097494</v>
      </c>
      <c r="R46" s="132">
        <v>0.9975983383097494</v>
      </c>
      <c r="S46" s="103" t="s">
        <v>792</v>
      </c>
      <c r="Y46" s="105">
        <v>0</v>
      </c>
      <c r="Z46" s="105">
        <v>0</v>
      </c>
      <c r="AA46" s="105">
        <v>0</v>
      </c>
      <c r="AB46" s="105">
        <v>0</v>
      </c>
      <c r="AG46" s="105">
        <v>15369</v>
      </c>
      <c r="AH46" s="105">
        <v>15369</v>
      </c>
      <c r="AI46" s="105">
        <v>37</v>
      </c>
      <c r="AJ46" s="105">
        <v>37</v>
      </c>
    </row>
    <row r="47" spans="2:36" s="80" customFormat="1" ht="12.75">
      <c r="B47" s="130" t="s">
        <v>174</v>
      </c>
      <c r="C47" s="130" t="s">
        <v>630</v>
      </c>
      <c r="D47" s="131" t="s">
        <v>233</v>
      </c>
      <c r="E47" s="122">
        <v>0</v>
      </c>
      <c r="F47" s="122">
        <v>0</v>
      </c>
      <c r="G47" s="122">
        <v>0</v>
      </c>
      <c r="H47" s="122">
        <v>0</v>
      </c>
      <c r="I47" s="122" t="s">
        <v>9</v>
      </c>
      <c r="J47" s="122" t="s">
        <v>9</v>
      </c>
      <c r="K47" s="122" t="s">
        <v>9</v>
      </c>
      <c r="L47" s="122" t="s">
        <v>9</v>
      </c>
      <c r="M47" s="132" t="s">
        <v>9</v>
      </c>
      <c r="N47" s="132" t="s">
        <v>9</v>
      </c>
      <c r="O47" s="132" t="s">
        <v>9</v>
      </c>
      <c r="P47" s="132" t="s">
        <v>9</v>
      </c>
      <c r="Q47" s="57" t="s">
        <v>9</v>
      </c>
      <c r="R47" s="132" t="s">
        <v>9</v>
      </c>
      <c r="S47" s="103" t="s">
        <v>786</v>
      </c>
      <c r="Y47" s="105" t="s">
        <v>9</v>
      </c>
      <c r="Z47" s="105" t="s">
        <v>9</v>
      </c>
      <c r="AA47" s="105" t="s">
        <v>9</v>
      </c>
      <c r="AB47" s="105" t="s">
        <v>9</v>
      </c>
      <c r="AG47" s="105" t="s">
        <v>9</v>
      </c>
      <c r="AH47" s="105" t="s">
        <v>9</v>
      </c>
      <c r="AI47" s="105" t="s">
        <v>9</v>
      </c>
      <c r="AJ47" s="105" t="s">
        <v>9</v>
      </c>
    </row>
    <row r="48" spans="2:36" s="80" customFormat="1" ht="12.75">
      <c r="B48" s="130" t="s">
        <v>94</v>
      </c>
      <c r="C48" s="130" t="s">
        <v>630</v>
      </c>
      <c r="D48" s="131" t="s">
        <v>230</v>
      </c>
      <c r="E48" s="122">
        <v>231</v>
      </c>
      <c r="F48" s="122">
        <v>0</v>
      </c>
      <c r="G48" s="122">
        <v>3896</v>
      </c>
      <c r="H48" s="122">
        <v>4127</v>
      </c>
      <c r="I48" s="122">
        <v>85</v>
      </c>
      <c r="J48" s="122">
        <v>0</v>
      </c>
      <c r="K48" s="122">
        <v>829</v>
      </c>
      <c r="L48" s="122">
        <v>914</v>
      </c>
      <c r="M48" s="132">
        <v>0.7785316210322268</v>
      </c>
      <c r="N48" s="132">
        <v>0.6320346320346321</v>
      </c>
      <c r="O48" s="132" t="s">
        <v>9</v>
      </c>
      <c r="P48" s="132">
        <v>0.787217659137577</v>
      </c>
      <c r="Q48" s="57">
        <v>0.6616365101457768</v>
      </c>
      <c r="R48" s="132">
        <v>0.6683015114254925</v>
      </c>
      <c r="S48" s="103" t="s">
        <v>789</v>
      </c>
      <c r="Y48" s="105">
        <v>146</v>
      </c>
      <c r="Z48" s="105">
        <v>0</v>
      </c>
      <c r="AA48" s="105">
        <v>3067</v>
      </c>
      <c r="AB48" s="105">
        <v>3213</v>
      </c>
      <c r="AG48" s="105">
        <v>45160</v>
      </c>
      <c r="AH48" s="105">
        <v>48373</v>
      </c>
      <c r="AI48" s="105">
        <v>23095</v>
      </c>
      <c r="AJ48" s="105">
        <v>24009</v>
      </c>
    </row>
    <row r="49" spans="2:36" s="80" customFormat="1" ht="12.75">
      <c r="B49" s="130" t="s">
        <v>49</v>
      </c>
      <c r="C49" s="130" t="s">
        <v>630</v>
      </c>
      <c r="D49" s="131" t="s">
        <v>240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32" t="s">
        <v>9</v>
      </c>
      <c r="N49" s="132" t="s">
        <v>9</v>
      </c>
      <c r="O49" s="132" t="s">
        <v>9</v>
      </c>
      <c r="P49" s="132" t="s">
        <v>9</v>
      </c>
      <c r="Q49" s="57">
        <v>0.6411835992728742</v>
      </c>
      <c r="R49" s="132">
        <v>0.6411835992728742</v>
      </c>
      <c r="S49" s="103" t="s">
        <v>792</v>
      </c>
      <c r="Y49" s="105">
        <v>0</v>
      </c>
      <c r="Z49" s="105">
        <v>0</v>
      </c>
      <c r="AA49" s="105">
        <v>0</v>
      </c>
      <c r="AB49" s="105">
        <v>0</v>
      </c>
      <c r="AG49" s="105">
        <v>19047</v>
      </c>
      <c r="AH49" s="105">
        <v>19047</v>
      </c>
      <c r="AI49" s="105">
        <v>10659</v>
      </c>
      <c r="AJ49" s="105">
        <v>10659</v>
      </c>
    </row>
    <row r="50" spans="2:36" s="80" customFormat="1" ht="12.75">
      <c r="B50" s="130" t="s">
        <v>86</v>
      </c>
      <c r="C50" s="130" t="s">
        <v>630</v>
      </c>
      <c r="D50" s="131" t="s">
        <v>228</v>
      </c>
      <c r="E50" s="122">
        <v>357</v>
      </c>
      <c r="F50" s="122">
        <v>0</v>
      </c>
      <c r="G50" s="122">
        <v>156</v>
      </c>
      <c r="H50" s="122">
        <v>513</v>
      </c>
      <c r="I50" s="122">
        <v>65</v>
      </c>
      <c r="J50" s="122">
        <v>0</v>
      </c>
      <c r="K50" s="122">
        <v>0</v>
      </c>
      <c r="L50" s="122">
        <v>65</v>
      </c>
      <c r="M50" s="132">
        <v>0.8732943469785575</v>
      </c>
      <c r="N50" s="132">
        <v>0.8179271708683473</v>
      </c>
      <c r="O50" s="132" t="s">
        <v>9</v>
      </c>
      <c r="P50" s="132">
        <v>1</v>
      </c>
      <c r="Q50" s="57">
        <v>0.6870929702784553</v>
      </c>
      <c r="R50" s="132">
        <v>0.6883642316240568</v>
      </c>
      <c r="S50" s="103" t="s">
        <v>789</v>
      </c>
      <c r="Y50" s="105">
        <v>292</v>
      </c>
      <c r="Z50" s="105">
        <v>0</v>
      </c>
      <c r="AA50" s="105">
        <v>156</v>
      </c>
      <c r="AB50" s="105">
        <v>448</v>
      </c>
      <c r="AG50" s="105">
        <v>51275</v>
      </c>
      <c r="AH50" s="105">
        <v>51723</v>
      </c>
      <c r="AI50" s="105">
        <v>23351</v>
      </c>
      <c r="AJ50" s="105">
        <v>23416</v>
      </c>
    </row>
    <row r="51" spans="2:36" s="80" customFormat="1" ht="12.75">
      <c r="B51" s="130" t="s">
        <v>193</v>
      </c>
      <c r="C51" s="130" t="s">
        <v>630</v>
      </c>
      <c r="D51" s="131" t="s">
        <v>887</v>
      </c>
      <c r="E51" s="122">
        <v>695</v>
      </c>
      <c r="F51" s="122">
        <v>0</v>
      </c>
      <c r="G51" s="122">
        <v>0</v>
      </c>
      <c r="H51" s="122">
        <v>695</v>
      </c>
      <c r="I51" s="122">
        <v>326</v>
      </c>
      <c r="J51" s="122">
        <v>0</v>
      </c>
      <c r="K51" s="122">
        <v>0</v>
      </c>
      <c r="L51" s="122">
        <v>326</v>
      </c>
      <c r="M51" s="132">
        <v>0.5309352517985612</v>
      </c>
      <c r="N51" s="132">
        <v>0.5309352517985612</v>
      </c>
      <c r="O51" s="132" t="s">
        <v>9</v>
      </c>
      <c r="P51" s="132" t="s">
        <v>9</v>
      </c>
      <c r="Q51" s="57">
        <v>0.7674338319907941</v>
      </c>
      <c r="R51" s="132">
        <v>0.7653507382295165</v>
      </c>
      <c r="S51" s="103" t="s">
        <v>786</v>
      </c>
      <c r="Y51" s="105">
        <v>369</v>
      </c>
      <c r="Z51" s="105">
        <v>0</v>
      </c>
      <c r="AA51" s="105">
        <v>0</v>
      </c>
      <c r="AB51" s="105">
        <v>369</v>
      </c>
      <c r="AG51" s="105">
        <v>60021</v>
      </c>
      <c r="AH51" s="105">
        <v>60390</v>
      </c>
      <c r="AI51" s="105">
        <v>18189</v>
      </c>
      <c r="AJ51" s="105">
        <v>18515</v>
      </c>
    </row>
    <row r="52" spans="2:36" s="80" customFormat="1" ht="12.75">
      <c r="B52" s="130" t="s">
        <v>116</v>
      </c>
      <c r="C52" s="130" t="s">
        <v>630</v>
      </c>
      <c r="D52" s="131" t="s">
        <v>400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32" t="s">
        <v>9</v>
      </c>
      <c r="N52" s="132" t="s">
        <v>9</v>
      </c>
      <c r="O52" s="132" t="s">
        <v>9</v>
      </c>
      <c r="P52" s="132" t="s">
        <v>9</v>
      </c>
      <c r="Q52" s="57">
        <v>0.9781620604984066</v>
      </c>
      <c r="R52" s="132">
        <v>0.9781620604984066</v>
      </c>
      <c r="S52" s="103" t="s">
        <v>785</v>
      </c>
      <c r="Y52" s="105">
        <v>0</v>
      </c>
      <c r="Z52" s="105">
        <v>0</v>
      </c>
      <c r="AA52" s="105">
        <v>0</v>
      </c>
      <c r="AB52" s="105">
        <v>0</v>
      </c>
      <c r="AG52" s="105">
        <v>18723</v>
      </c>
      <c r="AH52" s="105">
        <v>18723</v>
      </c>
      <c r="AI52" s="105">
        <v>418</v>
      </c>
      <c r="AJ52" s="105">
        <v>418</v>
      </c>
    </row>
    <row r="53" spans="2:36" s="80" customFormat="1" ht="12.75">
      <c r="B53" s="130" t="s">
        <v>48</v>
      </c>
      <c r="C53" s="130" t="s">
        <v>630</v>
      </c>
      <c r="D53" s="131" t="s">
        <v>241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32" t="s">
        <v>9</v>
      </c>
      <c r="N53" s="132" t="s">
        <v>9</v>
      </c>
      <c r="O53" s="132" t="s">
        <v>9</v>
      </c>
      <c r="P53" s="132" t="s">
        <v>9</v>
      </c>
      <c r="Q53" s="57">
        <v>0.9551681195516812</v>
      </c>
      <c r="R53" s="132">
        <v>0.9551681195516812</v>
      </c>
      <c r="S53" s="103" t="s">
        <v>770</v>
      </c>
      <c r="Y53" s="105">
        <v>0</v>
      </c>
      <c r="Z53" s="105">
        <v>0</v>
      </c>
      <c r="AA53" s="105">
        <v>0</v>
      </c>
      <c r="AB53" s="105">
        <v>0</v>
      </c>
      <c r="AG53" s="105">
        <v>6136</v>
      </c>
      <c r="AH53" s="105">
        <v>6136</v>
      </c>
      <c r="AI53" s="105">
        <v>288</v>
      </c>
      <c r="AJ53" s="105">
        <v>288</v>
      </c>
    </row>
    <row r="54" spans="2:36" s="80" customFormat="1" ht="12.75">
      <c r="B54" s="130" t="s">
        <v>46</v>
      </c>
      <c r="C54" s="130" t="s">
        <v>630</v>
      </c>
      <c r="D54" s="131" t="s">
        <v>237</v>
      </c>
      <c r="E54" s="122">
        <v>1838</v>
      </c>
      <c r="F54" s="122">
        <v>0</v>
      </c>
      <c r="G54" s="122">
        <v>0</v>
      </c>
      <c r="H54" s="122">
        <v>1838</v>
      </c>
      <c r="I54" s="122">
        <v>441</v>
      </c>
      <c r="J54" s="122">
        <v>0</v>
      </c>
      <c r="K54" s="122">
        <v>0</v>
      </c>
      <c r="L54" s="122">
        <v>441</v>
      </c>
      <c r="M54" s="132">
        <v>0.7600652883569097</v>
      </c>
      <c r="N54" s="132">
        <v>0.7600652883569097</v>
      </c>
      <c r="O54" s="132" t="s">
        <v>9</v>
      </c>
      <c r="P54" s="132" t="s">
        <v>9</v>
      </c>
      <c r="Q54" s="57">
        <v>0.6916015625</v>
      </c>
      <c r="R54" s="132">
        <v>0.6942276388830919</v>
      </c>
      <c r="S54" s="103" t="s">
        <v>785</v>
      </c>
      <c r="Y54" s="105">
        <v>1397</v>
      </c>
      <c r="Z54" s="105">
        <v>0</v>
      </c>
      <c r="AA54" s="105">
        <v>0</v>
      </c>
      <c r="AB54" s="105">
        <v>1397</v>
      </c>
      <c r="AG54" s="105">
        <v>31869</v>
      </c>
      <c r="AH54" s="105">
        <v>33266</v>
      </c>
      <c r="AI54" s="105">
        <v>14211</v>
      </c>
      <c r="AJ54" s="105">
        <v>14652</v>
      </c>
    </row>
    <row r="55" spans="2:36" s="80" customFormat="1" ht="12.75">
      <c r="B55" s="130" t="s">
        <v>45</v>
      </c>
      <c r="C55" s="130" t="s">
        <v>630</v>
      </c>
      <c r="D55" s="131" t="s">
        <v>243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32" t="s">
        <v>9</v>
      </c>
      <c r="N55" s="132" t="s">
        <v>9</v>
      </c>
      <c r="O55" s="132" t="s">
        <v>9</v>
      </c>
      <c r="P55" s="132" t="s">
        <v>9</v>
      </c>
      <c r="Q55" s="57">
        <v>0.6948759439050701</v>
      </c>
      <c r="R55" s="132">
        <v>0.6948759439050701</v>
      </c>
      <c r="S55" s="103" t="s">
        <v>785</v>
      </c>
      <c r="Y55" s="105">
        <v>0</v>
      </c>
      <c r="Z55" s="105">
        <v>0</v>
      </c>
      <c r="AA55" s="105">
        <v>0</v>
      </c>
      <c r="AB55" s="105">
        <v>0</v>
      </c>
      <c r="AG55" s="105">
        <v>51532</v>
      </c>
      <c r="AH55" s="105">
        <v>51532</v>
      </c>
      <c r="AI55" s="105">
        <v>22628</v>
      </c>
      <c r="AJ55" s="105">
        <v>22628</v>
      </c>
    </row>
    <row r="56" spans="2:36" s="80" customFormat="1" ht="12.75">
      <c r="B56" s="130" t="s">
        <v>651</v>
      </c>
      <c r="C56" s="130" t="s">
        <v>630</v>
      </c>
      <c r="D56" s="131" t="s">
        <v>652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32" t="s">
        <v>9</v>
      </c>
      <c r="N56" s="132" t="s">
        <v>9</v>
      </c>
      <c r="O56" s="132" t="s">
        <v>9</v>
      </c>
      <c r="P56" s="132" t="s">
        <v>9</v>
      </c>
      <c r="Q56" s="57" t="s">
        <v>9</v>
      </c>
      <c r="R56" s="132" t="s">
        <v>9</v>
      </c>
      <c r="S56" s="103" t="s">
        <v>785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0" t="s">
        <v>88</v>
      </c>
      <c r="C57" s="130" t="s">
        <v>630</v>
      </c>
      <c r="D57" s="131" t="s">
        <v>244</v>
      </c>
      <c r="E57" s="122">
        <v>2722</v>
      </c>
      <c r="F57" s="122">
        <v>0</v>
      </c>
      <c r="G57" s="122">
        <v>0</v>
      </c>
      <c r="H57" s="122">
        <v>2722</v>
      </c>
      <c r="I57" s="122">
        <v>370</v>
      </c>
      <c r="J57" s="122">
        <v>0</v>
      </c>
      <c r="K57" s="122">
        <v>0</v>
      </c>
      <c r="L57" s="122">
        <v>370</v>
      </c>
      <c r="M57" s="132">
        <v>0.864070536370316</v>
      </c>
      <c r="N57" s="132">
        <v>0.864070536370316</v>
      </c>
      <c r="O57" s="132" t="s">
        <v>9</v>
      </c>
      <c r="P57" s="132" t="s">
        <v>9</v>
      </c>
      <c r="Q57" s="57">
        <v>0.7815158431395797</v>
      </c>
      <c r="R57" s="132">
        <v>0.7876793110068845</v>
      </c>
      <c r="S57" s="103" t="s">
        <v>792</v>
      </c>
      <c r="Y57" s="105">
        <v>2352</v>
      </c>
      <c r="Z57" s="105">
        <v>0</v>
      </c>
      <c r="AA57" s="105">
        <v>0</v>
      </c>
      <c r="AB57" s="105">
        <v>2352</v>
      </c>
      <c r="AG57" s="105">
        <v>26366</v>
      </c>
      <c r="AH57" s="105">
        <v>28718</v>
      </c>
      <c r="AI57" s="105">
        <v>7371</v>
      </c>
      <c r="AJ57" s="105">
        <v>7741</v>
      </c>
    </row>
    <row r="58" spans="2:36" s="80" customFormat="1" ht="12.75">
      <c r="B58" s="130" t="s">
        <v>47</v>
      </c>
      <c r="C58" s="130" t="s">
        <v>630</v>
      </c>
      <c r="D58" s="131" t="s">
        <v>246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32" t="s">
        <v>9</v>
      </c>
      <c r="N58" s="132" t="s">
        <v>9</v>
      </c>
      <c r="O58" s="132" t="s">
        <v>9</v>
      </c>
      <c r="P58" s="132" t="s">
        <v>9</v>
      </c>
      <c r="Q58" s="57">
        <v>0.7319947499232037</v>
      </c>
      <c r="R58" s="132">
        <v>0.7319947499232037</v>
      </c>
      <c r="S58" s="103" t="s">
        <v>786</v>
      </c>
      <c r="Y58" s="105">
        <v>0</v>
      </c>
      <c r="Z58" s="105">
        <v>0</v>
      </c>
      <c r="AA58" s="105">
        <v>0</v>
      </c>
      <c r="AB58" s="105">
        <v>0</v>
      </c>
      <c r="AG58" s="105">
        <v>26212</v>
      </c>
      <c r="AH58" s="105">
        <v>26212</v>
      </c>
      <c r="AI58" s="105">
        <v>9597</v>
      </c>
      <c r="AJ58" s="105">
        <v>9597</v>
      </c>
    </row>
    <row r="59" spans="2:36" s="80" customFormat="1" ht="12.75">
      <c r="B59" s="130" t="s">
        <v>419</v>
      </c>
      <c r="C59" s="130" t="s">
        <v>630</v>
      </c>
      <c r="D59" s="131" t="s">
        <v>881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32" t="s">
        <v>9</v>
      </c>
      <c r="N59" s="132" t="s">
        <v>9</v>
      </c>
      <c r="O59" s="132" t="s">
        <v>9</v>
      </c>
      <c r="P59" s="132" t="s">
        <v>9</v>
      </c>
      <c r="Q59" s="57">
        <v>1</v>
      </c>
      <c r="R59" s="132">
        <v>1</v>
      </c>
      <c r="S59" s="103" t="s">
        <v>786</v>
      </c>
      <c r="Y59" s="105">
        <v>0</v>
      </c>
      <c r="Z59" s="105">
        <v>0</v>
      </c>
      <c r="AA59" s="105">
        <v>0</v>
      </c>
      <c r="AB59" s="105">
        <v>0</v>
      </c>
      <c r="AG59" s="105">
        <v>2373</v>
      </c>
      <c r="AH59" s="105">
        <v>2373</v>
      </c>
      <c r="AI59" s="105">
        <v>0</v>
      </c>
      <c r="AJ59" s="105">
        <v>0</v>
      </c>
    </row>
    <row r="60" spans="2:36" s="80" customFormat="1" ht="12.75">
      <c r="B60" s="130" t="s">
        <v>127</v>
      </c>
      <c r="C60" s="130" t="s">
        <v>630</v>
      </c>
      <c r="D60" s="133" t="s">
        <v>235</v>
      </c>
      <c r="E60" s="122">
        <v>1645</v>
      </c>
      <c r="F60" s="122">
        <v>0</v>
      </c>
      <c r="G60" s="122">
        <v>0</v>
      </c>
      <c r="H60" s="122">
        <v>1645</v>
      </c>
      <c r="I60" s="122">
        <v>0</v>
      </c>
      <c r="J60" s="122">
        <v>0</v>
      </c>
      <c r="K60" s="122">
        <v>0</v>
      </c>
      <c r="L60" s="122">
        <v>0</v>
      </c>
      <c r="M60" s="132">
        <v>1</v>
      </c>
      <c r="N60" s="132">
        <v>1</v>
      </c>
      <c r="O60" s="132" t="s">
        <v>9</v>
      </c>
      <c r="P60" s="132" t="s">
        <v>9</v>
      </c>
      <c r="Q60" s="57">
        <v>0.6767106610221079</v>
      </c>
      <c r="R60" s="132">
        <v>0.6907849468056952</v>
      </c>
      <c r="S60" s="103" t="s">
        <v>785</v>
      </c>
      <c r="Y60" s="105">
        <v>1645</v>
      </c>
      <c r="Z60" s="105">
        <v>0</v>
      </c>
      <c r="AA60" s="105">
        <v>0</v>
      </c>
      <c r="AB60" s="105">
        <v>1645</v>
      </c>
      <c r="AG60" s="105">
        <v>24457</v>
      </c>
      <c r="AH60" s="105">
        <v>26102</v>
      </c>
      <c r="AI60" s="105">
        <v>11684</v>
      </c>
      <c r="AJ60" s="105">
        <v>11684</v>
      </c>
    </row>
    <row r="61" spans="2:36" s="80" customFormat="1" ht="12.75">
      <c r="B61" s="130" t="s">
        <v>194</v>
      </c>
      <c r="C61" s="130" t="s">
        <v>630</v>
      </c>
      <c r="D61" s="131" t="s">
        <v>877</v>
      </c>
      <c r="E61" s="122">
        <v>0</v>
      </c>
      <c r="F61" s="122">
        <v>0</v>
      </c>
      <c r="G61" s="122">
        <v>1647</v>
      </c>
      <c r="H61" s="122">
        <v>1647</v>
      </c>
      <c r="I61" s="122">
        <v>0</v>
      </c>
      <c r="J61" s="122">
        <v>0</v>
      </c>
      <c r="K61" s="122">
        <v>11</v>
      </c>
      <c r="L61" s="122">
        <v>11</v>
      </c>
      <c r="M61" s="132">
        <v>0.9933211900425015</v>
      </c>
      <c r="N61" s="132" t="s">
        <v>9</v>
      </c>
      <c r="O61" s="132" t="s">
        <v>9</v>
      </c>
      <c r="P61" s="132">
        <v>0.9933211900425015</v>
      </c>
      <c r="Q61" s="57">
        <v>0.9574741696598821</v>
      </c>
      <c r="R61" s="132">
        <v>0.9599140424828498</v>
      </c>
      <c r="S61" s="103" t="s">
        <v>789</v>
      </c>
      <c r="Y61" s="105">
        <v>0</v>
      </c>
      <c r="Z61" s="105">
        <v>0</v>
      </c>
      <c r="AA61" s="105">
        <v>1636</v>
      </c>
      <c r="AB61" s="105">
        <v>1636</v>
      </c>
      <c r="AG61" s="105">
        <v>21592</v>
      </c>
      <c r="AH61" s="105">
        <v>23228</v>
      </c>
      <c r="AI61" s="105">
        <v>959</v>
      </c>
      <c r="AJ61" s="105">
        <v>970</v>
      </c>
    </row>
    <row r="62" spans="2:36" s="80" customFormat="1" ht="12.75">
      <c r="B62" s="130" t="s">
        <v>98</v>
      </c>
      <c r="C62" s="130" t="s">
        <v>630</v>
      </c>
      <c r="D62" s="131" t="s">
        <v>437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32" t="s">
        <v>9</v>
      </c>
      <c r="N62" s="132" t="s">
        <v>9</v>
      </c>
      <c r="O62" s="132" t="s">
        <v>9</v>
      </c>
      <c r="P62" s="132" t="s">
        <v>9</v>
      </c>
      <c r="Q62" s="57">
        <v>0.6585742406113706</v>
      </c>
      <c r="R62" s="132">
        <v>0.6585742406113706</v>
      </c>
      <c r="S62" s="103" t="s">
        <v>785</v>
      </c>
      <c r="Y62" s="105">
        <v>0</v>
      </c>
      <c r="Z62" s="105">
        <v>0</v>
      </c>
      <c r="AA62" s="105">
        <v>0</v>
      </c>
      <c r="AB62" s="105">
        <v>0</v>
      </c>
      <c r="AG62" s="105">
        <v>17063</v>
      </c>
      <c r="AH62" s="105">
        <v>17063</v>
      </c>
      <c r="AI62" s="105">
        <v>8846</v>
      </c>
      <c r="AJ62" s="105">
        <v>8846</v>
      </c>
    </row>
    <row r="63" spans="2:36" s="80" customFormat="1" ht="12.75">
      <c r="B63" s="130" t="s">
        <v>32</v>
      </c>
      <c r="C63" s="130" t="s">
        <v>631</v>
      </c>
      <c r="D63" s="131" t="s">
        <v>247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32" t="s">
        <v>9</v>
      </c>
      <c r="N63" s="132" t="s">
        <v>9</v>
      </c>
      <c r="O63" s="132" t="s">
        <v>9</v>
      </c>
      <c r="P63" s="132" t="s">
        <v>9</v>
      </c>
      <c r="Q63" s="57">
        <v>1</v>
      </c>
      <c r="R63" s="132">
        <v>1</v>
      </c>
      <c r="S63" s="103" t="s">
        <v>760</v>
      </c>
      <c r="Y63" s="105">
        <v>0</v>
      </c>
      <c r="Z63" s="105">
        <v>0</v>
      </c>
      <c r="AA63" s="105">
        <v>0</v>
      </c>
      <c r="AB63" s="105">
        <v>0</v>
      </c>
      <c r="AG63" s="105">
        <v>14871</v>
      </c>
      <c r="AH63" s="105">
        <v>14871</v>
      </c>
      <c r="AI63" s="105">
        <v>0</v>
      </c>
      <c r="AJ63" s="105">
        <v>0</v>
      </c>
    </row>
    <row r="64" spans="2:36" s="80" customFormat="1" ht="12.75">
      <c r="B64" s="130" t="s">
        <v>202</v>
      </c>
      <c r="C64" s="130" t="s">
        <v>631</v>
      </c>
      <c r="D64" s="131" t="s">
        <v>248</v>
      </c>
      <c r="E64" s="122">
        <v>0</v>
      </c>
      <c r="F64" s="122">
        <v>0</v>
      </c>
      <c r="G64" s="122">
        <v>5410</v>
      </c>
      <c r="H64" s="122">
        <v>5410</v>
      </c>
      <c r="I64" s="122">
        <v>0</v>
      </c>
      <c r="J64" s="122">
        <v>0</v>
      </c>
      <c r="K64" s="122">
        <v>0</v>
      </c>
      <c r="L64" s="122">
        <v>0</v>
      </c>
      <c r="M64" s="132">
        <v>1</v>
      </c>
      <c r="N64" s="132" t="s">
        <v>9</v>
      </c>
      <c r="O64" s="132" t="s">
        <v>9</v>
      </c>
      <c r="P64" s="132">
        <v>1</v>
      </c>
      <c r="Q64" s="57" t="s">
        <v>9</v>
      </c>
      <c r="R64" s="132">
        <v>1</v>
      </c>
      <c r="S64" s="103" t="s">
        <v>760</v>
      </c>
      <c r="Y64" s="105">
        <v>0</v>
      </c>
      <c r="Z64" s="105">
        <v>0</v>
      </c>
      <c r="AA64" s="105">
        <v>5410</v>
      </c>
      <c r="AB64" s="105">
        <v>5410</v>
      </c>
      <c r="AG64" s="105">
        <v>0</v>
      </c>
      <c r="AH64" s="105">
        <v>5410</v>
      </c>
      <c r="AI64" s="105">
        <v>0</v>
      </c>
      <c r="AJ64" s="105">
        <v>0</v>
      </c>
    </row>
    <row r="65" spans="2:36" s="80" customFormat="1" ht="12.75">
      <c r="B65" s="130" t="s">
        <v>119</v>
      </c>
      <c r="C65" s="130" t="s">
        <v>631</v>
      </c>
      <c r="D65" s="131" t="s">
        <v>253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32" t="s">
        <v>9</v>
      </c>
      <c r="N65" s="132" t="s">
        <v>9</v>
      </c>
      <c r="O65" s="132" t="s">
        <v>9</v>
      </c>
      <c r="P65" s="132" t="s">
        <v>9</v>
      </c>
      <c r="Q65" s="57">
        <v>0.8464534645346453</v>
      </c>
      <c r="R65" s="132">
        <v>0.8464534645346453</v>
      </c>
      <c r="S65" s="103" t="s">
        <v>760</v>
      </c>
      <c r="Y65" s="105">
        <v>0</v>
      </c>
      <c r="Z65" s="105">
        <v>0</v>
      </c>
      <c r="AA65" s="105">
        <v>0</v>
      </c>
      <c r="AB65" s="105">
        <v>0</v>
      </c>
      <c r="AG65" s="105">
        <v>12387</v>
      </c>
      <c r="AH65" s="105">
        <v>12387</v>
      </c>
      <c r="AI65" s="105">
        <v>2247</v>
      </c>
      <c r="AJ65" s="105">
        <v>2247</v>
      </c>
    </row>
    <row r="66" spans="2:36" s="80" customFormat="1" ht="12.75">
      <c r="B66" s="130" t="s">
        <v>75</v>
      </c>
      <c r="C66" s="130" t="s">
        <v>631</v>
      </c>
      <c r="D66" s="131" t="s">
        <v>260</v>
      </c>
      <c r="E66" s="122">
        <v>547</v>
      </c>
      <c r="F66" s="122">
        <v>0</v>
      </c>
      <c r="G66" s="122">
        <v>404</v>
      </c>
      <c r="H66" s="122">
        <v>951</v>
      </c>
      <c r="I66" s="122">
        <v>215</v>
      </c>
      <c r="J66" s="122">
        <v>0</v>
      </c>
      <c r="K66" s="122">
        <v>35</v>
      </c>
      <c r="L66" s="122">
        <v>250</v>
      </c>
      <c r="M66" s="132">
        <v>0.7371188222923238</v>
      </c>
      <c r="N66" s="132">
        <v>0.6069469835466179</v>
      </c>
      <c r="O66" s="132" t="s">
        <v>9</v>
      </c>
      <c r="P66" s="132">
        <v>0.9133663366336634</v>
      </c>
      <c r="Q66" s="57">
        <v>0.668974558564464</v>
      </c>
      <c r="R66" s="132">
        <v>0.6715299684542587</v>
      </c>
      <c r="S66" s="103" t="s">
        <v>779</v>
      </c>
      <c r="Y66" s="105">
        <v>332</v>
      </c>
      <c r="Z66" s="105">
        <v>0</v>
      </c>
      <c r="AA66" s="105">
        <v>369</v>
      </c>
      <c r="AB66" s="105">
        <v>701</v>
      </c>
      <c r="AG66" s="105">
        <v>16329</v>
      </c>
      <c r="AH66" s="105">
        <v>17030</v>
      </c>
      <c r="AI66" s="105">
        <v>8080</v>
      </c>
      <c r="AJ66" s="105">
        <v>8330</v>
      </c>
    </row>
    <row r="67" spans="2:36" s="80" customFormat="1" ht="12.75">
      <c r="B67" s="130" t="s">
        <v>195</v>
      </c>
      <c r="C67" s="130" t="s">
        <v>631</v>
      </c>
      <c r="D67" s="131" t="s">
        <v>254</v>
      </c>
      <c r="E67" s="122">
        <v>0</v>
      </c>
      <c r="F67" s="122">
        <v>0</v>
      </c>
      <c r="G67" s="122">
        <v>1904</v>
      </c>
      <c r="H67" s="122">
        <v>1904</v>
      </c>
      <c r="I67" s="122">
        <v>0</v>
      </c>
      <c r="J67" s="122">
        <v>0</v>
      </c>
      <c r="K67" s="122">
        <v>0</v>
      </c>
      <c r="L67" s="122">
        <v>0</v>
      </c>
      <c r="M67" s="132">
        <v>1</v>
      </c>
      <c r="N67" s="132" t="s">
        <v>9</v>
      </c>
      <c r="O67" s="132" t="s">
        <v>9</v>
      </c>
      <c r="P67" s="132">
        <v>1</v>
      </c>
      <c r="Q67" s="57">
        <v>0.9898086005468556</v>
      </c>
      <c r="R67" s="132">
        <v>0.9905537209123724</v>
      </c>
      <c r="S67" s="103" t="s">
        <v>787</v>
      </c>
      <c r="Y67" s="105">
        <v>0</v>
      </c>
      <c r="Z67" s="105">
        <v>0</v>
      </c>
      <c r="AA67" s="105">
        <v>1904</v>
      </c>
      <c r="AB67" s="105">
        <v>1904</v>
      </c>
      <c r="AG67" s="105">
        <v>23892</v>
      </c>
      <c r="AH67" s="105">
        <v>25796</v>
      </c>
      <c r="AI67" s="105">
        <v>246</v>
      </c>
      <c r="AJ67" s="105">
        <v>246</v>
      </c>
    </row>
    <row r="68" spans="2:36" s="80" customFormat="1" ht="12.75">
      <c r="B68" s="130" t="s">
        <v>677</v>
      </c>
      <c r="C68" s="130" t="s">
        <v>631</v>
      </c>
      <c r="D68" s="131" t="s">
        <v>908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32" t="s">
        <v>9</v>
      </c>
      <c r="N68" s="132" t="s">
        <v>9</v>
      </c>
      <c r="O68" s="132" t="s">
        <v>9</v>
      </c>
      <c r="P68" s="132" t="s">
        <v>9</v>
      </c>
      <c r="Q68" s="57" t="s">
        <v>9</v>
      </c>
      <c r="R68" s="132" t="s">
        <v>9</v>
      </c>
      <c r="S68" s="103" t="s">
        <v>766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0" t="s">
        <v>172</v>
      </c>
      <c r="C69" s="130" t="s">
        <v>631</v>
      </c>
      <c r="D69" s="131" t="s">
        <v>256</v>
      </c>
      <c r="E69" s="122">
        <v>0</v>
      </c>
      <c r="F69" s="122">
        <v>0</v>
      </c>
      <c r="G69" s="122">
        <v>4534</v>
      </c>
      <c r="H69" s="122">
        <v>4534</v>
      </c>
      <c r="I69" s="122">
        <v>0</v>
      </c>
      <c r="J69" s="122">
        <v>0</v>
      </c>
      <c r="K69" s="122">
        <v>0</v>
      </c>
      <c r="L69" s="122">
        <v>0</v>
      </c>
      <c r="M69" s="132">
        <v>1</v>
      </c>
      <c r="N69" s="132" t="s">
        <v>9</v>
      </c>
      <c r="O69" s="132" t="s">
        <v>9</v>
      </c>
      <c r="P69" s="132">
        <v>1</v>
      </c>
      <c r="Q69" s="57">
        <v>0.9997858672376874</v>
      </c>
      <c r="R69" s="132">
        <v>0.9998206856978913</v>
      </c>
      <c r="S69" s="103" t="s">
        <v>779</v>
      </c>
      <c r="Y69" s="105">
        <v>0</v>
      </c>
      <c r="Z69" s="105">
        <v>0</v>
      </c>
      <c r="AA69" s="105">
        <v>4534</v>
      </c>
      <c r="AB69" s="105">
        <v>4534</v>
      </c>
      <c r="AG69" s="105">
        <v>23345</v>
      </c>
      <c r="AH69" s="105">
        <v>27879</v>
      </c>
      <c r="AI69" s="105">
        <v>5</v>
      </c>
      <c r="AJ69" s="105">
        <v>5</v>
      </c>
    </row>
    <row r="70" spans="2:36" s="80" customFormat="1" ht="12.75">
      <c r="B70" s="130" t="s">
        <v>33</v>
      </c>
      <c r="C70" s="130" t="s">
        <v>631</v>
      </c>
      <c r="D70" s="131" t="s">
        <v>868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32" t="s">
        <v>9</v>
      </c>
      <c r="N70" s="132" t="s">
        <v>9</v>
      </c>
      <c r="O70" s="132" t="s">
        <v>9</v>
      </c>
      <c r="P70" s="132" t="s">
        <v>9</v>
      </c>
      <c r="Q70" s="57">
        <v>0.9990028253282367</v>
      </c>
      <c r="R70" s="132">
        <v>0.9990028253282367</v>
      </c>
      <c r="S70" s="103" t="s">
        <v>779</v>
      </c>
      <c r="Y70" s="105">
        <v>0</v>
      </c>
      <c r="Z70" s="105">
        <v>0</v>
      </c>
      <c r="AA70" s="105">
        <v>0</v>
      </c>
      <c r="AB70" s="105">
        <v>0</v>
      </c>
      <c r="AG70" s="105">
        <v>6011</v>
      </c>
      <c r="AH70" s="105">
        <v>6011</v>
      </c>
      <c r="AI70" s="105">
        <v>6</v>
      </c>
      <c r="AJ70" s="105">
        <v>6</v>
      </c>
    </row>
    <row r="71" spans="2:36" s="80" customFormat="1" ht="12.75">
      <c r="B71" s="130" t="s">
        <v>212</v>
      </c>
      <c r="C71" s="130" t="s">
        <v>631</v>
      </c>
      <c r="D71" s="131" t="s">
        <v>266</v>
      </c>
      <c r="E71" s="122">
        <v>0</v>
      </c>
      <c r="F71" s="122">
        <v>0</v>
      </c>
      <c r="G71" s="122">
        <v>5487</v>
      </c>
      <c r="H71" s="122">
        <v>5487</v>
      </c>
      <c r="I71" s="122">
        <v>0</v>
      </c>
      <c r="J71" s="122">
        <v>0</v>
      </c>
      <c r="K71" s="122">
        <v>0</v>
      </c>
      <c r="L71" s="122">
        <v>0</v>
      </c>
      <c r="M71" s="132">
        <v>1</v>
      </c>
      <c r="N71" s="132" t="s">
        <v>9</v>
      </c>
      <c r="O71" s="132" t="s">
        <v>9</v>
      </c>
      <c r="P71" s="132">
        <v>1</v>
      </c>
      <c r="Q71" s="57" t="s">
        <v>9</v>
      </c>
      <c r="R71" s="132">
        <v>1</v>
      </c>
      <c r="S71" s="103" t="s">
        <v>760</v>
      </c>
      <c r="Y71" s="105">
        <v>0</v>
      </c>
      <c r="Z71" s="105">
        <v>0</v>
      </c>
      <c r="AA71" s="105">
        <v>5487</v>
      </c>
      <c r="AB71" s="105">
        <v>5487</v>
      </c>
      <c r="AG71" s="105">
        <v>0</v>
      </c>
      <c r="AH71" s="105">
        <v>5487</v>
      </c>
      <c r="AI71" s="105">
        <v>0</v>
      </c>
      <c r="AJ71" s="105">
        <v>0</v>
      </c>
    </row>
    <row r="72" spans="2:36" s="80" customFormat="1" ht="12.75">
      <c r="B72" s="130" t="s">
        <v>101</v>
      </c>
      <c r="C72" s="130" t="s">
        <v>631</v>
      </c>
      <c r="D72" s="131" t="s">
        <v>265</v>
      </c>
      <c r="E72" s="122">
        <v>916</v>
      </c>
      <c r="F72" s="122">
        <v>0</v>
      </c>
      <c r="G72" s="122">
        <v>989</v>
      </c>
      <c r="H72" s="122">
        <v>1905</v>
      </c>
      <c r="I72" s="122">
        <v>0</v>
      </c>
      <c r="J72" s="122">
        <v>0</v>
      </c>
      <c r="K72" s="122">
        <v>0</v>
      </c>
      <c r="L72" s="122">
        <v>0</v>
      </c>
      <c r="M72" s="132">
        <v>1</v>
      </c>
      <c r="N72" s="132">
        <v>1</v>
      </c>
      <c r="O72" s="132" t="s">
        <v>9</v>
      </c>
      <c r="P72" s="132">
        <v>1</v>
      </c>
      <c r="Q72" s="57">
        <v>0.747839258665241</v>
      </c>
      <c r="R72" s="132">
        <v>0.7675660137160691</v>
      </c>
      <c r="S72" s="103" t="s">
        <v>766</v>
      </c>
      <c r="Y72" s="105">
        <v>916</v>
      </c>
      <c r="Z72" s="105">
        <v>0</v>
      </c>
      <c r="AA72" s="105">
        <v>989</v>
      </c>
      <c r="AB72" s="105">
        <v>1905</v>
      </c>
      <c r="AG72" s="105">
        <v>16786</v>
      </c>
      <c r="AH72" s="105">
        <v>18691</v>
      </c>
      <c r="AI72" s="105">
        <v>5660</v>
      </c>
      <c r="AJ72" s="105">
        <v>5660</v>
      </c>
    </row>
    <row r="73" spans="2:36" s="80" customFormat="1" ht="12.75">
      <c r="B73" s="130" t="s">
        <v>111</v>
      </c>
      <c r="C73" s="130" t="s">
        <v>631</v>
      </c>
      <c r="D73" s="131" t="s">
        <v>255</v>
      </c>
      <c r="E73" s="122">
        <v>981</v>
      </c>
      <c r="F73" s="122">
        <v>0</v>
      </c>
      <c r="G73" s="122">
        <v>0</v>
      </c>
      <c r="H73" s="122">
        <v>981</v>
      </c>
      <c r="I73" s="122" t="s">
        <v>9</v>
      </c>
      <c r="J73" s="122" t="s">
        <v>9</v>
      </c>
      <c r="K73" s="122" t="s">
        <v>9</v>
      </c>
      <c r="L73" s="122" t="s">
        <v>9</v>
      </c>
      <c r="M73" s="132" t="s">
        <v>9</v>
      </c>
      <c r="N73" s="132" t="s">
        <v>9</v>
      </c>
      <c r="O73" s="132" t="s">
        <v>9</v>
      </c>
      <c r="P73" s="132" t="s">
        <v>9</v>
      </c>
      <c r="Q73" s="57" t="s">
        <v>9</v>
      </c>
      <c r="R73" s="132" t="s">
        <v>9</v>
      </c>
      <c r="S73" s="103" t="s">
        <v>787</v>
      </c>
      <c r="Y73" s="105" t="s">
        <v>9</v>
      </c>
      <c r="Z73" s="105" t="s">
        <v>9</v>
      </c>
      <c r="AA73" s="105" t="s">
        <v>9</v>
      </c>
      <c r="AB73" s="105" t="s">
        <v>9</v>
      </c>
      <c r="AG73" s="105" t="s">
        <v>9</v>
      </c>
      <c r="AH73" s="105" t="s">
        <v>9</v>
      </c>
      <c r="AI73" s="105" t="s">
        <v>9</v>
      </c>
      <c r="AJ73" s="105" t="s">
        <v>9</v>
      </c>
    </row>
    <row r="74" spans="2:36" s="80" customFormat="1" ht="12.75">
      <c r="B74" s="130" t="s">
        <v>30</v>
      </c>
      <c r="C74" s="130" t="s">
        <v>631</v>
      </c>
      <c r="D74" s="131" t="s">
        <v>271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32" t="s">
        <v>9</v>
      </c>
      <c r="N74" s="132" t="s">
        <v>9</v>
      </c>
      <c r="O74" s="132" t="s">
        <v>9</v>
      </c>
      <c r="P74" s="132" t="s">
        <v>9</v>
      </c>
      <c r="Q74" s="57">
        <v>1</v>
      </c>
      <c r="R74" s="132">
        <v>1</v>
      </c>
      <c r="S74" s="103" t="s">
        <v>781</v>
      </c>
      <c r="Y74" s="105">
        <v>0</v>
      </c>
      <c r="Z74" s="105">
        <v>0</v>
      </c>
      <c r="AA74" s="105">
        <v>0</v>
      </c>
      <c r="AB74" s="105">
        <v>0</v>
      </c>
      <c r="AG74" s="105">
        <v>1045</v>
      </c>
      <c r="AH74" s="105">
        <v>1045</v>
      </c>
      <c r="AI74" s="105">
        <v>0</v>
      </c>
      <c r="AJ74" s="105">
        <v>0</v>
      </c>
    </row>
    <row r="75" spans="2:36" s="80" customFormat="1" ht="12.75">
      <c r="B75" s="130" t="s">
        <v>170</v>
      </c>
      <c r="C75" s="130" t="s">
        <v>631</v>
      </c>
      <c r="D75" s="131" t="s">
        <v>273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32" t="s">
        <v>9</v>
      </c>
      <c r="N75" s="132" t="s">
        <v>9</v>
      </c>
      <c r="O75" s="132" t="s">
        <v>9</v>
      </c>
      <c r="P75" s="132" t="s">
        <v>9</v>
      </c>
      <c r="Q75" s="57">
        <v>0.962457337883959</v>
      </c>
      <c r="R75" s="132">
        <v>0.962457337883959</v>
      </c>
      <c r="S75" s="103" t="s">
        <v>782</v>
      </c>
      <c r="Y75" s="105">
        <v>0</v>
      </c>
      <c r="Z75" s="105">
        <v>0</v>
      </c>
      <c r="AA75" s="105">
        <v>0</v>
      </c>
      <c r="AB75" s="105">
        <v>0</v>
      </c>
      <c r="AG75" s="105">
        <v>24252</v>
      </c>
      <c r="AH75" s="105">
        <v>24252</v>
      </c>
      <c r="AI75" s="105">
        <v>946</v>
      </c>
      <c r="AJ75" s="105">
        <v>946</v>
      </c>
    </row>
    <row r="76" spans="2:36" s="80" customFormat="1" ht="12.75">
      <c r="B76" s="130" t="s">
        <v>600</v>
      </c>
      <c r="C76" s="130" t="s">
        <v>631</v>
      </c>
      <c r="D76" s="131" t="s">
        <v>869</v>
      </c>
      <c r="E76" s="122">
        <v>0</v>
      </c>
      <c r="F76" s="122">
        <v>0</v>
      </c>
      <c r="G76" s="122">
        <v>4705</v>
      </c>
      <c r="H76" s="122">
        <v>4705</v>
      </c>
      <c r="I76" s="122">
        <v>0</v>
      </c>
      <c r="J76" s="122">
        <v>0</v>
      </c>
      <c r="K76" s="122">
        <v>3</v>
      </c>
      <c r="L76" s="122">
        <v>3</v>
      </c>
      <c r="M76" s="132">
        <v>0.9993623804463337</v>
      </c>
      <c r="N76" s="132" t="s">
        <v>9</v>
      </c>
      <c r="O76" s="132" t="s">
        <v>9</v>
      </c>
      <c r="P76" s="132">
        <v>0.9993623804463337</v>
      </c>
      <c r="Q76" s="57">
        <v>1</v>
      </c>
      <c r="R76" s="132">
        <v>0.9994273716358084</v>
      </c>
      <c r="S76" s="103" t="s">
        <v>781</v>
      </c>
      <c r="Y76" s="105">
        <v>0</v>
      </c>
      <c r="Z76" s="105">
        <v>0</v>
      </c>
      <c r="AA76" s="105">
        <v>4702</v>
      </c>
      <c r="AB76" s="105">
        <v>4702</v>
      </c>
      <c r="AG76" s="105">
        <v>534</v>
      </c>
      <c r="AH76" s="105">
        <v>5236</v>
      </c>
      <c r="AI76" s="105">
        <v>0</v>
      </c>
      <c r="AJ76" s="105">
        <v>3</v>
      </c>
    </row>
    <row r="77" spans="2:36" s="80" customFormat="1" ht="12.75">
      <c r="B77" s="130" t="s">
        <v>751</v>
      </c>
      <c r="C77" s="130" t="s">
        <v>631</v>
      </c>
      <c r="D77" s="131" t="s">
        <v>423</v>
      </c>
      <c r="E77" s="122">
        <v>0</v>
      </c>
      <c r="F77" s="122">
        <v>0</v>
      </c>
      <c r="G77" s="122">
        <v>1472</v>
      </c>
      <c r="H77" s="122">
        <v>1472</v>
      </c>
      <c r="I77" s="122">
        <v>0</v>
      </c>
      <c r="J77" s="122">
        <v>0</v>
      </c>
      <c r="K77" s="122">
        <v>2</v>
      </c>
      <c r="L77" s="122">
        <v>2</v>
      </c>
      <c r="M77" s="132">
        <v>0.998641304347826</v>
      </c>
      <c r="N77" s="132" t="s">
        <v>9</v>
      </c>
      <c r="O77" s="132" t="s">
        <v>9</v>
      </c>
      <c r="P77" s="132">
        <v>0.998641304347826</v>
      </c>
      <c r="Q77" s="57">
        <v>0.9920484664899659</v>
      </c>
      <c r="R77" s="132">
        <v>0.9926088462871001</v>
      </c>
      <c r="S77" s="103" t="s">
        <v>781</v>
      </c>
      <c r="Y77" s="105">
        <v>0</v>
      </c>
      <c r="Z77" s="105">
        <v>0</v>
      </c>
      <c r="AA77" s="105">
        <v>1470</v>
      </c>
      <c r="AB77" s="105">
        <v>1470</v>
      </c>
      <c r="AG77" s="105">
        <v>15720</v>
      </c>
      <c r="AH77" s="105">
        <v>17190</v>
      </c>
      <c r="AI77" s="105">
        <v>126</v>
      </c>
      <c r="AJ77" s="105">
        <v>128</v>
      </c>
    </row>
    <row r="78" spans="2:36" s="80" customFormat="1" ht="12.75">
      <c r="B78" s="130" t="s">
        <v>587</v>
      </c>
      <c r="C78" s="130" t="s">
        <v>631</v>
      </c>
      <c r="D78" s="131" t="s">
        <v>870</v>
      </c>
      <c r="E78" s="122">
        <v>0</v>
      </c>
      <c r="F78" s="122">
        <v>0</v>
      </c>
      <c r="G78" s="122">
        <v>1136</v>
      </c>
      <c r="H78" s="122">
        <v>1136</v>
      </c>
      <c r="I78" s="122">
        <v>0</v>
      </c>
      <c r="J78" s="122">
        <v>0</v>
      </c>
      <c r="K78" s="122">
        <v>0</v>
      </c>
      <c r="L78" s="122">
        <v>0</v>
      </c>
      <c r="M78" s="132">
        <v>1</v>
      </c>
      <c r="N78" s="132" t="s">
        <v>9</v>
      </c>
      <c r="O78" s="132" t="s">
        <v>9</v>
      </c>
      <c r="P78" s="132">
        <v>1</v>
      </c>
      <c r="Q78" s="57">
        <v>1</v>
      </c>
      <c r="R78" s="132">
        <v>1</v>
      </c>
      <c r="S78" s="103" t="s">
        <v>781</v>
      </c>
      <c r="Y78" s="105">
        <v>0</v>
      </c>
      <c r="Z78" s="105">
        <v>0</v>
      </c>
      <c r="AA78" s="105">
        <v>1136</v>
      </c>
      <c r="AB78" s="105">
        <v>1136</v>
      </c>
      <c r="AG78" s="105">
        <v>426</v>
      </c>
      <c r="AH78" s="105">
        <v>1562</v>
      </c>
      <c r="AI78" s="105">
        <v>0</v>
      </c>
      <c r="AJ78" s="105">
        <v>0</v>
      </c>
    </row>
    <row r="79" spans="2:36" s="80" customFormat="1" ht="12.75">
      <c r="B79" s="130" t="s">
        <v>28</v>
      </c>
      <c r="C79" s="130" t="s">
        <v>631</v>
      </c>
      <c r="D79" s="131" t="s">
        <v>277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32" t="s">
        <v>9</v>
      </c>
      <c r="N79" s="132" t="s">
        <v>9</v>
      </c>
      <c r="O79" s="132" t="s">
        <v>9</v>
      </c>
      <c r="P79" s="132" t="s">
        <v>9</v>
      </c>
      <c r="Q79" s="57">
        <v>1</v>
      </c>
      <c r="R79" s="132">
        <v>1</v>
      </c>
      <c r="S79" s="103" t="s">
        <v>781</v>
      </c>
      <c r="Y79" s="105">
        <v>0</v>
      </c>
      <c r="Z79" s="105">
        <v>0</v>
      </c>
      <c r="AA79" s="105">
        <v>0</v>
      </c>
      <c r="AB79" s="105">
        <v>0</v>
      </c>
      <c r="AG79" s="105">
        <v>1002</v>
      </c>
      <c r="AH79" s="105">
        <v>1002</v>
      </c>
      <c r="AI79" s="105">
        <v>0</v>
      </c>
      <c r="AJ79" s="105">
        <v>0</v>
      </c>
    </row>
    <row r="80" spans="2:36" s="80" customFormat="1" ht="12.75">
      <c r="B80" s="130" t="s">
        <v>588</v>
      </c>
      <c r="C80" s="130" t="s">
        <v>631</v>
      </c>
      <c r="D80" s="131" t="s">
        <v>871</v>
      </c>
      <c r="E80" s="122">
        <v>0</v>
      </c>
      <c r="F80" s="122">
        <v>0</v>
      </c>
      <c r="G80" s="122">
        <v>1067</v>
      </c>
      <c r="H80" s="122">
        <v>1067</v>
      </c>
      <c r="I80" s="122">
        <v>0</v>
      </c>
      <c r="J80" s="122">
        <v>0</v>
      </c>
      <c r="K80" s="122">
        <v>0</v>
      </c>
      <c r="L80" s="122">
        <v>0</v>
      </c>
      <c r="M80" s="132">
        <v>1</v>
      </c>
      <c r="N80" s="132" t="s">
        <v>9</v>
      </c>
      <c r="O80" s="132" t="s">
        <v>9</v>
      </c>
      <c r="P80" s="132">
        <v>1</v>
      </c>
      <c r="Q80" s="57">
        <v>1</v>
      </c>
      <c r="R80" s="132">
        <v>1</v>
      </c>
      <c r="S80" s="103" t="s">
        <v>781</v>
      </c>
      <c r="Y80" s="105">
        <v>0</v>
      </c>
      <c r="Z80" s="105">
        <v>0</v>
      </c>
      <c r="AA80" s="105">
        <v>1067</v>
      </c>
      <c r="AB80" s="105">
        <v>1067</v>
      </c>
      <c r="AG80" s="105">
        <v>155</v>
      </c>
      <c r="AH80" s="105">
        <v>1222</v>
      </c>
      <c r="AI80" s="105">
        <v>0</v>
      </c>
      <c r="AJ80" s="105">
        <v>0</v>
      </c>
    </row>
    <row r="81" spans="2:36" s="80" customFormat="1" ht="12.75">
      <c r="B81" s="130" t="s">
        <v>112</v>
      </c>
      <c r="C81" s="130" t="s">
        <v>631</v>
      </c>
      <c r="D81" s="131" t="s">
        <v>281</v>
      </c>
      <c r="E81" s="122">
        <v>510</v>
      </c>
      <c r="F81" s="122">
        <v>0</v>
      </c>
      <c r="G81" s="122">
        <v>162</v>
      </c>
      <c r="H81" s="122">
        <v>672</v>
      </c>
      <c r="I81" s="122">
        <v>119</v>
      </c>
      <c r="J81" s="122">
        <v>0</v>
      </c>
      <c r="K81" s="122">
        <v>10</v>
      </c>
      <c r="L81" s="122">
        <v>129</v>
      </c>
      <c r="M81" s="132">
        <v>0.8080357142857143</v>
      </c>
      <c r="N81" s="132">
        <v>0.7666666666666667</v>
      </c>
      <c r="O81" s="132" t="s">
        <v>9</v>
      </c>
      <c r="P81" s="132">
        <v>0.9382716049382716</v>
      </c>
      <c r="Q81" s="57">
        <v>0.6751305385648217</v>
      </c>
      <c r="R81" s="132">
        <v>0.6777430017258022</v>
      </c>
      <c r="S81" s="103" t="s">
        <v>787</v>
      </c>
      <c r="Y81" s="105">
        <v>391</v>
      </c>
      <c r="Z81" s="105">
        <v>0</v>
      </c>
      <c r="AA81" s="105">
        <v>152</v>
      </c>
      <c r="AB81" s="105">
        <v>543</v>
      </c>
      <c r="AG81" s="105">
        <v>22627</v>
      </c>
      <c r="AH81" s="105">
        <v>23170</v>
      </c>
      <c r="AI81" s="105">
        <v>10888</v>
      </c>
      <c r="AJ81" s="105">
        <v>11017</v>
      </c>
    </row>
    <row r="82" spans="2:36" s="80" customFormat="1" ht="12.75">
      <c r="B82" s="130" t="s">
        <v>34</v>
      </c>
      <c r="C82" s="130" t="s">
        <v>631</v>
      </c>
      <c r="D82" s="131" t="s">
        <v>283</v>
      </c>
      <c r="E82" s="122">
        <v>0</v>
      </c>
      <c r="F82" s="122">
        <v>0</v>
      </c>
      <c r="G82" s="122">
        <v>777</v>
      </c>
      <c r="H82" s="122">
        <v>777</v>
      </c>
      <c r="I82" s="122">
        <v>0</v>
      </c>
      <c r="J82" s="122">
        <v>0</v>
      </c>
      <c r="K82" s="122">
        <v>0</v>
      </c>
      <c r="L82" s="122">
        <v>0</v>
      </c>
      <c r="M82" s="132">
        <v>1</v>
      </c>
      <c r="N82" s="132" t="s">
        <v>9</v>
      </c>
      <c r="O82" s="132" t="s">
        <v>9</v>
      </c>
      <c r="P82" s="132">
        <v>1</v>
      </c>
      <c r="Q82" s="57">
        <v>0.9372995838166064</v>
      </c>
      <c r="R82" s="132">
        <v>0.940456135804069</v>
      </c>
      <c r="S82" s="103" t="s">
        <v>788</v>
      </c>
      <c r="Y82" s="105">
        <v>0</v>
      </c>
      <c r="Z82" s="105">
        <v>0</v>
      </c>
      <c r="AA82" s="105">
        <v>777</v>
      </c>
      <c r="AB82" s="105">
        <v>777</v>
      </c>
      <c r="AG82" s="105">
        <v>13738</v>
      </c>
      <c r="AH82" s="105">
        <v>14515</v>
      </c>
      <c r="AI82" s="105">
        <v>919</v>
      </c>
      <c r="AJ82" s="105">
        <v>919</v>
      </c>
    </row>
    <row r="83" spans="2:36" s="80" customFormat="1" ht="12.75">
      <c r="B83" s="130" t="s">
        <v>157</v>
      </c>
      <c r="C83" s="130" t="s">
        <v>631</v>
      </c>
      <c r="D83" s="131" t="s">
        <v>257</v>
      </c>
      <c r="E83" s="122">
        <v>1331</v>
      </c>
      <c r="F83" s="122">
        <v>0</v>
      </c>
      <c r="G83" s="122">
        <v>0</v>
      </c>
      <c r="H83" s="122">
        <v>1331</v>
      </c>
      <c r="I83" s="122" t="s">
        <v>9</v>
      </c>
      <c r="J83" s="122" t="s">
        <v>9</v>
      </c>
      <c r="K83" s="122" t="s">
        <v>9</v>
      </c>
      <c r="L83" s="122" t="s">
        <v>9</v>
      </c>
      <c r="M83" s="132" t="s">
        <v>9</v>
      </c>
      <c r="N83" s="132" t="s">
        <v>9</v>
      </c>
      <c r="O83" s="132" t="s">
        <v>9</v>
      </c>
      <c r="P83" s="132" t="s">
        <v>9</v>
      </c>
      <c r="Q83" s="57" t="s">
        <v>9</v>
      </c>
      <c r="R83" s="132" t="s">
        <v>9</v>
      </c>
      <c r="S83" s="103" t="s">
        <v>788</v>
      </c>
      <c r="Y83" s="105" t="s">
        <v>9</v>
      </c>
      <c r="Z83" s="105" t="s">
        <v>9</v>
      </c>
      <c r="AA83" s="105" t="s">
        <v>9</v>
      </c>
      <c r="AB83" s="105" t="s">
        <v>9</v>
      </c>
      <c r="AG83" s="105" t="s">
        <v>9</v>
      </c>
      <c r="AH83" s="105" t="s">
        <v>9</v>
      </c>
      <c r="AI83" s="105" t="s">
        <v>9</v>
      </c>
      <c r="AJ83" s="105" t="s">
        <v>9</v>
      </c>
    </row>
    <row r="84" spans="2:36" s="80" customFormat="1" ht="12.75">
      <c r="B84" s="130" t="s">
        <v>589</v>
      </c>
      <c r="C84" s="130" t="s">
        <v>631</v>
      </c>
      <c r="D84" s="131" t="s">
        <v>872</v>
      </c>
      <c r="E84" s="122">
        <v>0</v>
      </c>
      <c r="F84" s="122">
        <v>0</v>
      </c>
      <c r="G84" s="122">
        <v>4753</v>
      </c>
      <c r="H84" s="122">
        <v>4753</v>
      </c>
      <c r="I84" s="122">
        <v>0</v>
      </c>
      <c r="J84" s="122">
        <v>0</v>
      </c>
      <c r="K84" s="122">
        <v>0</v>
      </c>
      <c r="L84" s="122">
        <v>0</v>
      </c>
      <c r="M84" s="132">
        <v>1</v>
      </c>
      <c r="N84" s="132" t="s">
        <v>9</v>
      </c>
      <c r="O84" s="132" t="s">
        <v>9</v>
      </c>
      <c r="P84" s="132">
        <v>1</v>
      </c>
      <c r="Q84" s="57">
        <v>1</v>
      </c>
      <c r="R84" s="132">
        <v>1</v>
      </c>
      <c r="S84" s="103" t="s">
        <v>781</v>
      </c>
      <c r="Y84" s="105">
        <v>0</v>
      </c>
      <c r="Z84" s="105">
        <v>0</v>
      </c>
      <c r="AA84" s="105">
        <v>4753</v>
      </c>
      <c r="AB84" s="105">
        <v>4753</v>
      </c>
      <c r="AG84" s="105">
        <v>2451</v>
      </c>
      <c r="AH84" s="105">
        <v>7204</v>
      </c>
      <c r="AI84" s="105">
        <v>0</v>
      </c>
      <c r="AJ84" s="105">
        <v>0</v>
      </c>
    </row>
    <row r="85" spans="2:36" s="80" customFormat="1" ht="12.75">
      <c r="B85" s="130" t="s">
        <v>590</v>
      </c>
      <c r="C85" s="130" t="s">
        <v>631</v>
      </c>
      <c r="D85" s="131" t="s">
        <v>873</v>
      </c>
      <c r="E85" s="122">
        <v>0</v>
      </c>
      <c r="F85" s="122">
        <v>0</v>
      </c>
      <c r="G85" s="122">
        <v>1001</v>
      </c>
      <c r="H85" s="122">
        <v>1001</v>
      </c>
      <c r="I85" s="122">
        <v>0</v>
      </c>
      <c r="J85" s="122">
        <v>0</v>
      </c>
      <c r="K85" s="122">
        <v>0</v>
      </c>
      <c r="L85" s="122">
        <v>0</v>
      </c>
      <c r="M85" s="132">
        <v>1</v>
      </c>
      <c r="N85" s="132" t="s">
        <v>9</v>
      </c>
      <c r="O85" s="132" t="s">
        <v>9</v>
      </c>
      <c r="P85" s="132">
        <v>1</v>
      </c>
      <c r="Q85" s="57">
        <v>1</v>
      </c>
      <c r="R85" s="132">
        <v>1</v>
      </c>
      <c r="S85" s="103" t="s">
        <v>781</v>
      </c>
      <c r="Y85" s="105">
        <v>0</v>
      </c>
      <c r="Z85" s="105">
        <v>0</v>
      </c>
      <c r="AA85" s="105">
        <v>1001</v>
      </c>
      <c r="AB85" s="105">
        <v>1001</v>
      </c>
      <c r="AG85" s="105">
        <v>159</v>
      </c>
      <c r="AH85" s="105">
        <v>1160</v>
      </c>
      <c r="AI85" s="105">
        <v>0</v>
      </c>
      <c r="AJ85" s="105">
        <v>0</v>
      </c>
    </row>
    <row r="86" spans="2:36" s="80" customFormat="1" ht="12.75">
      <c r="B86" s="130" t="s">
        <v>161</v>
      </c>
      <c r="C86" s="130" t="s">
        <v>631</v>
      </c>
      <c r="D86" s="131" t="s">
        <v>250</v>
      </c>
      <c r="E86" s="122">
        <v>2342</v>
      </c>
      <c r="F86" s="122">
        <v>0</v>
      </c>
      <c r="G86" s="122">
        <v>0</v>
      </c>
      <c r="H86" s="122">
        <v>2342</v>
      </c>
      <c r="I86" s="122">
        <v>524</v>
      </c>
      <c r="J86" s="122">
        <v>0</v>
      </c>
      <c r="K86" s="122">
        <v>0</v>
      </c>
      <c r="L86" s="122">
        <v>524</v>
      </c>
      <c r="M86" s="132">
        <v>0.7762596071733561</v>
      </c>
      <c r="N86" s="132">
        <v>0.7762596071733561</v>
      </c>
      <c r="O86" s="132" t="s">
        <v>9</v>
      </c>
      <c r="P86" s="132" t="s">
        <v>9</v>
      </c>
      <c r="Q86" s="57">
        <v>0.7264995641953461</v>
      </c>
      <c r="R86" s="132">
        <v>0.7279924164787867</v>
      </c>
      <c r="S86" s="103" t="s">
        <v>798</v>
      </c>
      <c r="Y86" s="105">
        <v>1818</v>
      </c>
      <c r="Z86" s="105">
        <v>0</v>
      </c>
      <c r="AA86" s="105">
        <v>0</v>
      </c>
      <c r="AB86" s="105">
        <v>1818</v>
      </c>
      <c r="AG86" s="105">
        <v>55012</v>
      </c>
      <c r="AH86" s="105">
        <v>56830</v>
      </c>
      <c r="AI86" s="105">
        <v>20710</v>
      </c>
      <c r="AJ86" s="105">
        <v>21234</v>
      </c>
    </row>
    <row r="87" spans="2:36" s="80" customFormat="1" ht="12.75">
      <c r="B87" s="130" t="s">
        <v>95</v>
      </c>
      <c r="C87" s="130" t="s">
        <v>631</v>
      </c>
      <c r="D87" s="131" t="s">
        <v>259</v>
      </c>
      <c r="E87" s="122">
        <v>68</v>
      </c>
      <c r="F87" s="122">
        <v>0</v>
      </c>
      <c r="G87" s="122">
        <v>298</v>
      </c>
      <c r="H87" s="122">
        <v>366</v>
      </c>
      <c r="I87" s="122">
        <v>23</v>
      </c>
      <c r="J87" s="122">
        <v>0</v>
      </c>
      <c r="K87" s="122">
        <v>96</v>
      </c>
      <c r="L87" s="122">
        <v>119</v>
      </c>
      <c r="M87" s="132">
        <v>0.674863387978142</v>
      </c>
      <c r="N87" s="132">
        <v>0.6617647058823529</v>
      </c>
      <c r="O87" s="132" t="s">
        <v>9</v>
      </c>
      <c r="P87" s="132">
        <v>0.6778523489932886</v>
      </c>
      <c r="Q87" s="57">
        <v>0.7424057262569832</v>
      </c>
      <c r="R87" s="132">
        <v>0.7418705347477809</v>
      </c>
      <c r="S87" s="103" t="s">
        <v>788</v>
      </c>
      <c r="Y87" s="105">
        <v>45</v>
      </c>
      <c r="Z87" s="105">
        <v>0</v>
      </c>
      <c r="AA87" s="105">
        <v>202</v>
      </c>
      <c r="AB87" s="105">
        <v>247</v>
      </c>
      <c r="AG87" s="105">
        <v>34020</v>
      </c>
      <c r="AH87" s="105">
        <v>34267</v>
      </c>
      <c r="AI87" s="105">
        <v>11804</v>
      </c>
      <c r="AJ87" s="105">
        <v>11923</v>
      </c>
    </row>
    <row r="88" spans="2:36" s="80" customFormat="1" ht="12.75">
      <c r="B88" s="130" t="s">
        <v>36</v>
      </c>
      <c r="C88" s="130" t="s">
        <v>631</v>
      </c>
      <c r="D88" s="131" t="s">
        <v>291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32" t="s">
        <v>9</v>
      </c>
      <c r="N88" s="132" t="s">
        <v>9</v>
      </c>
      <c r="O88" s="132" t="s">
        <v>9</v>
      </c>
      <c r="P88" s="132" t="s">
        <v>9</v>
      </c>
      <c r="Q88" s="57">
        <v>0.9967936261173728</v>
      </c>
      <c r="R88" s="132">
        <v>0.9967936261173728</v>
      </c>
      <c r="S88" s="103" t="s">
        <v>790</v>
      </c>
      <c r="Y88" s="105">
        <v>0</v>
      </c>
      <c r="Z88" s="105">
        <v>0</v>
      </c>
      <c r="AA88" s="105">
        <v>0</v>
      </c>
      <c r="AB88" s="105">
        <v>0</v>
      </c>
      <c r="AG88" s="105">
        <v>10259</v>
      </c>
      <c r="AH88" s="105">
        <v>10259</v>
      </c>
      <c r="AI88" s="105">
        <v>33</v>
      </c>
      <c r="AJ88" s="105">
        <v>33</v>
      </c>
    </row>
    <row r="89" spans="2:36" s="80" customFormat="1" ht="12.75">
      <c r="B89" s="130" t="s">
        <v>215</v>
      </c>
      <c r="C89" s="130" t="s">
        <v>631</v>
      </c>
      <c r="D89" s="131" t="s">
        <v>216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32" t="s">
        <v>9</v>
      </c>
      <c r="N89" s="132" t="s">
        <v>9</v>
      </c>
      <c r="O89" s="132" t="s">
        <v>9</v>
      </c>
      <c r="P89" s="132" t="s">
        <v>9</v>
      </c>
      <c r="Q89" s="57">
        <v>1</v>
      </c>
      <c r="R89" s="132">
        <v>1</v>
      </c>
      <c r="S89" s="103" t="s">
        <v>782</v>
      </c>
      <c r="Y89" s="105">
        <v>0</v>
      </c>
      <c r="Z89" s="105">
        <v>0</v>
      </c>
      <c r="AA89" s="105">
        <v>0</v>
      </c>
      <c r="AB89" s="105">
        <v>0</v>
      </c>
      <c r="AG89" s="105">
        <v>1793</v>
      </c>
      <c r="AH89" s="105">
        <v>1793</v>
      </c>
      <c r="AI89" s="105">
        <v>0</v>
      </c>
      <c r="AJ89" s="105">
        <v>0</v>
      </c>
    </row>
    <row r="90" spans="2:36" s="80" customFormat="1" ht="12.75">
      <c r="B90" s="130" t="s">
        <v>179</v>
      </c>
      <c r="C90" s="130" t="s">
        <v>631</v>
      </c>
      <c r="D90" s="131" t="s">
        <v>295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v>0</v>
      </c>
      <c r="M90" s="132" t="s">
        <v>9</v>
      </c>
      <c r="N90" s="132" t="s">
        <v>9</v>
      </c>
      <c r="O90" s="132" t="s">
        <v>9</v>
      </c>
      <c r="P90" s="132" t="s">
        <v>9</v>
      </c>
      <c r="Q90" s="57">
        <v>1</v>
      </c>
      <c r="R90" s="132">
        <v>1</v>
      </c>
      <c r="S90" s="103" t="s">
        <v>760</v>
      </c>
      <c r="Y90" s="105">
        <v>0</v>
      </c>
      <c r="Z90" s="105">
        <v>0</v>
      </c>
      <c r="AA90" s="105">
        <v>0</v>
      </c>
      <c r="AB90" s="105">
        <v>0</v>
      </c>
      <c r="AG90" s="105">
        <v>24488</v>
      </c>
      <c r="AH90" s="105">
        <v>24488</v>
      </c>
      <c r="AI90" s="105">
        <v>0</v>
      </c>
      <c r="AJ90" s="105">
        <v>0</v>
      </c>
    </row>
    <row r="91" spans="2:36" s="80" customFormat="1" ht="12.75">
      <c r="B91" s="130" t="s">
        <v>89</v>
      </c>
      <c r="C91" s="130" t="s">
        <v>631</v>
      </c>
      <c r="D91" s="131" t="s">
        <v>895</v>
      </c>
      <c r="E91" s="122">
        <v>49</v>
      </c>
      <c r="F91" s="122">
        <v>0</v>
      </c>
      <c r="G91" s="122">
        <v>0</v>
      </c>
      <c r="H91" s="122">
        <v>49</v>
      </c>
      <c r="I91" s="122">
        <v>8</v>
      </c>
      <c r="J91" s="122">
        <v>0</v>
      </c>
      <c r="K91" s="122">
        <v>0</v>
      </c>
      <c r="L91" s="122">
        <v>8</v>
      </c>
      <c r="M91" s="132">
        <v>0.8367346938775511</v>
      </c>
      <c r="N91" s="132">
        <v>0.8367346938775511</v>
      </c>
      <c r="O91" s="132" t="s">
        <v>9</v>
      </c>
      <c r="P91" s="132" t="s">
        <v>9</v>
      </c>
      <c r="Q91" s="57">
        <v>0.7740438817101726</v>
      </c>
      <c r="R91" s="132">
        <v>0.7741767989269179</v>
      </c>
      <c r="S91" s="103" t="s">
        <v>766</v>
      </c>
      <c r="Y91" s="105">
        <v>41</v>
      </c>
      <c r="Z91" s="105">
        <v>0</v>
      </c>
      <c r="AA91" s="105">
        <v>0</v>
      </c>
      <c r="AB91" s="105">
        <v>41</v>
      </c>
      <c r="AG91" s="105">
        <v>17851</v>
      </c>
      <c r="AH91" s="105">
        <v>17892</v>
      </c>
      <c r="AI91" s="105">
        <v>5211</v>
      </c>
      <c r="AJ91" s="105">
        <v>5219</v>
      </c>
    </row>
    <row r="92" spans="2:36" s="80" customFormat="1" ht="12.75">
      <c r="B92" s="130" t="s">
        <v>748</v>
      </c>
      <c r="C92" s="130" t="s">
        <v>631</v>
      </c>
      <c r="D92" s="131" t="s">
        <v>749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32" t="s">
        <v>9</v>
      </c>
      <c r="N92" s="132" t="s">
        <v>9</v>
      </c>
      <c r="O92" s="132" t="s">
        <v>9</v>
      </c>
      <c r="P92" s="132" t="s">
        <v>9</v>
      </c>
      <c r="Q92" s="57">
        <v>1</v>
      </c>
      <c r="R92" s="132">
        <v>1</v>
      </c>
      <c r="S92" s="103" t="s">
        <v>798</v>
      </c>
      <c r="Y92" s="105">
        <v>0</v>
      </c>
      <c r="Z92" s="105">
        <v>0</v>
      </c>
      <c r="AA92" s="105">
        <v>0</v>
      </c>
      <c r="AB92" s="105">
        <v>0</v>
      </c>
      <c r="AG92" s="105">
        <v>12007</v>
      </c>
      <c r="AH92" s="105">
        <v>12007</v>
      </c>
      <c r="AI92" s="105">
        <v>0</v>
      </c>
      <c r="AJ92" s="105">
        <v>0</v>
      </c>
    </row>
    <row r="93" spans="2:36" s="80" customFormat="1" ht="12.75">
      <c r="B93" s="130" t="s">
        <v>109</v>
      </c>
      <c r="C93" s="130" t="s">
        <v>631</v>
      </c>
      <c r="D93" s="131" t="s">
        <v>290</v>
      </c>
      <c r="E93" s="122">
        <v>381</v>
      </c>
      <c r="F93" s="122">
        <v>0</v>
      </c>
      <c r="G93" s="122">
        <v>3622</v>
      </c>
      <c r="H93" s="122">
        <v>4003</v>
      </c>
      <c r="I93" s="122">
        <v>91</v>
      </c>
      <c r="J93" s="122">
        <v>0</v>
      </c>
      <c r="K93" s="122">
        <v>0</v>
      </c>
      <c r="L93" s="122">
        <v>91</v>
      </c>
      <c r="M93" s="132">
        <v>0.9772670497127155</v>
      </c>
      <c r="N93" s="132">
        <v>0.7611548556430446</v>
      </c>
      <c r="O93" s="132" t="s">
        <v>9</v>
      </c>
      <c r="P93" s="132">
        <v>1</v>
      </c>
      <c r="Q93" s="57">
        <v>0.7130804679191776</v>
      </c>
      <c r="R93" s="132">
        <v>0.7359126041711646</v>
      </c>
      <c r="S93" s="103" t="s">
        <v>798</v>
      </c>
      <c r="Y93" s="105">
        <v>290</v>
      </c>
      <c r="Z93" s="105">
        <v>0</v>
      </c>
      <c r="AA93" s="105">
        <v>3622</v>
      </c>
      <c r="AB93" s="105">
        <v>3912</v>
      </c>
      <c r="AG93" s="105">
        <v>30174</v>
      </c>
      <c r="AH93" s="105">
        <v>34086</v>
      </c>
      <c r="AI93" s="105">
        <v>12141</v>
      </c>
      <c r="AJ93" s="105">
        <v>12232</v>
      </c>
    </row>
    <row r="94" spans="2:36" s="80" customFormat="1" ht="12.75">
      <c r="B94" s="130" t="s">
        <v>689</v>
      </c>
      <c r="C94" s="130" t="s">
        <v>631</v>
      </c>
      <c r="D94" s="131" t="s">
        <v>897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32" t="s">
        <v>9</v>
      </c>
      <c r="N94" s="132" t="s">
        <v>9</v>
      </c>
      <c r="O94" s="132" t="s">
        <v>9</v>
      </c>
      <c r="P94" s="132" t="s">
        <v>9</v>
      </c>
      <c r="Q94" s="57" t="s">
        <v>9</v>
      </c>
      <c r="R94" s="132" t="s">
        <v>9</v>
      </c>
      <c r="S94" s="103" t="s">
        <v>790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0" t="s">
        <v>99</v>
      </c>
      <c r="C95" s="130" t="s">
        <v>631</v>
      </c>
      <c r="D95" s="131" t="s">
        <v>294</v>
      </c>
      <c r="E95" s="122">
        <v>1</v>
      </c>
      <c r="F95" s="122">
        <v>0</v>
      </c>
      <c r="G95" s="122">
        <v>1788</v>
      </c>
      <c r="H95" s="122">
        <v>1789</v>
      </c>
      <c r="I95" s="122">
        <v>0</v>
      </c>
      <c r="J95" s="122">
        <v>0</v>
      </c>
      <c r="K95" s="122">
        <v>0</v>
      </c>
      <c r="L95" s="122">
        <v>0</v>
      </c>
      <c r="M95" s="132">
        <v>1</v>
      </c>
      <c r="N95" s="132">
        <v>1</v>
      </c>
      <c r="O95" s="132" t="s">
        <v>9</v>
      </c>
      <c r="P95" s="132">
        <v>1</v>
      </c>
      <c r="Q95" s="57">
        <v>0.7801172166135917</v>
      </c>
      <c r="R95" s="132">
        <v>0.7865844636251541</v>
      </c>
      <c r="S95" s="103" t="s">
        <v>798</v>
      </c>
      <c r="Y95" s="105">
        <v>1</v>
      </c>
      <c r="Z95" s="105">
        <v>0</v>
      </c>
      <c r="AA95" s="105">
        <v>1788</v>
      </c>
      <c r="AB95" s="105">
        <v>1789</v>
      </c>
      <c r="AG95" s="105">
        <v>46055</v>
      </c>
      <c r="AH95" s="105">
        <v>47844</v>
      </c>
      <c r="AI95" s="105">
        <v>12981</v>
      </c>
      <c r="AJ95" s="105">
        <v>12981</v>
      </c>
    </row>
    <row r="96" spans="2:36" s="80" customFormat="1" ht="12.75">
      <c r="B96" s="130" t="s">
        <v>167</v>
      </c>
      <c r="C96" s="130" t="s">
        <v>631</v>
      </c>
      <c r="D96" s="131" t="s">
        <v>906</v>
      </c>
      <c r="E96" s="122">
        <v>258</v>
      </c>
      <c r="F96" s="122">
        <v>0</v>
      </c>
      <c r="G96" s="122">
        <v>882</v>
      </c>
      <c r="H96" s="122">
        <v>1140</v>
      </c>
      <c r="I96" s="122">
        <v>65</v>
      </c>
      <c r="J96" s="122">
        <v>0</v>
      </c>
      <c r="K96" s="122">
        <v>8</v>
      </c>
      <c r="L96" s="122">
        <v>73</v>
      </c>
      <c r="M96" s="132">
        <v>0.9359649122807018</v>
      </c>
      <c r="N96" s="132">
        <v>0.748062015503876</v>
      </c>
      <c r="O96" s="132" t="s">
        <v>9</v>
      </c>
      <c r="P96" s="132">
        <v>0.9909297052154195</v>
      </c>
      <c r="Q96" s="57">
        <v>0.5321185835559199</v>
      </c>
      <c r="R96" s="132">
        <v>0.5439375657844069</v>
      </c>
      <c r="S96" s="103" t="s">
        <v>790</v>
      </c>
      <c r="Y96" s="105">
        <v>193</v>
      </c>
      <c r="Z96" s="105">
        <v>0</v>
      </c>
      <c r="AA96" s="105">
        <v>874</v>
      </c>
      <c r="AB96" s="105">
        <v>1067</v>
      </c>
      <c r="AG96" s="105">
        <v>20121</v>
      </c>
      <c r="AH96" s="105">
        <v>21188</v>
      </c>
      <c r="AI96" s="105">
        <v>17692</v>
      </c>
      <c r="AJ96" s="105">
        <v>17765</v>
      </c>
    </row>
    <row r="97" spans="2:36" s="80" customFormat="1" ht="12.75">
      <c r="B97" s="130" t="s">
        <v>147</v>
      </c>
      <c r="C97" s="130" t="s">
        <v>631</v>
      </c>
      <c r="D97" s="131" t="s">
        <v>274</v>
      </c>
      <c r="E97" s="122">
        <v>36</v>
      </c>
      <c r="F97" s="122">
        <v>0</v>
      </c>
      <c r="G97" s="122">
        <v>0</v>
      </c>
      <c r="H97" s="122">
        <v>36</v>
      </c>
      <c r="I97" s="122">
        <v>3</v>
      </c>
      <c r="J97" s="122">
        <v>0</v>
      </c>
      <c r="K97" s="122">
        <v>0</v>
      </c>
      <c r="L97" s="122">
        <v>3</v>
      </c>
      <c r="M97" s="132">
        <v>0.9166666666666666</v>
      </c>
      <c r="N97" s="132">
        <v>0.9166666666666666</v>
      </c>
      <c r="O97" s="132" t="s">
        <v>9</v>
      </c>
      <c r="P97" s="132" t="s">
        <v>9</v>
      </c>
      <c r="Q97" s="57">
        <v>0.5754858550864257</v>
      </c>
      <c r="R97" s="132">
        <v>0.5757132542165775</v>
      </c>
      <c r="S97" s="103" t="s">
        <v>782</v>
      </c>
      <c r="Y97" s="105">
        <v>33</v>
      </c>
      <c r="Z97" s="105">
        <v>0</v>
      </c>
      <c r="AA97" s="105">
        <v>0</v>
      </c>
      <c r="AB97" s="105">
        <v>33</v>
      </c>
      <c r="AG97" s="105">
        <v>31063</v>
      </c>
      <c r="AH97" s="105">
        <v>31096</v>
      </c>
      <c r="AI97" s="105">
        <v>22914</v>
      </c>
      <c r="AJ97" s="105">
        <v>22917</v>
      </c>
    </row>
    <row r="98" spans="2:36" s="80" customFormat="1" ht="12.75">
      <c r="B98" s="130" t="s">
        <v>126</v>
      </c>
      <c r="C98" s="130" t="s">
        <v>631</v>
      </c>
      <c r="D98" s="131" t="s">
        <v>296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32" t="s">
        <v>9</v>
      </c>
      <c r="N98" s="132" t="s">
        <v>9</v>
      </c>
      <c r="O98" s="132" t="s">
        <v>9</v>
      </c>
      <c r="P98" s="132" t="s">
        <v>9</v>
      </c>
      <c r="Q98" s="57">
        <v>0.537435487015319</v>
      </c>
      <c r="R98" s="132">
        <v>0.537435487015319</v>
      </c>
      <c r="S98" s="103" t="s">
        <v>760</v>
      </c>
      <c r="Y98" s="105">
        <v>0</v>
      </c>
      <c r="Z98" s="105">
        <v>0</v>
      </c>
      <c r="AA98" s="105">
        <v>0</v>
      </c>
      <c r="AB98" s="105">
        <v>0</v>
      </c>
      <c r="AG98" s="105">
        <v>52379</v>
      </c>
      <c r="AH98" s="105">
        <v>52379</v>
      </c>
      <c r="AI98" s="105">
        <v>45082</v>
      </c>
      <c r="AJ98" s="105">
        <v>45082</v>
      </c>
    </row>
    <row r="99" spans="2:36" s="80" customFormat="1" ht="12.75">
      <c r="B99" s="130" t="s">
        <v>97</v>
      </c>
      <c r="C99" s="130" t="s">
        <v>631</v>
      </c>
      <c r="D99" s="131" t="s">
        <v>282</v>
      </c>
      <c r="E99" s="122">
        <v>120</v>
      </c>
      <c r="F99" s="122">
        <v>0</v>
      </c>
      <c r="G99" s="122">
        <v>255</v>
      </c>
      <c r="H99" s="122">
        <v>375</v>
      </c>
      <c r="I99" s="122">
        <v>36</v>
      </c>
      <c r="J99" s="122">
        <v>0</v>
      </c>
      <c r="K99" s="122">
        <v>4</v>
      </c>
      <c r="L99" s="122">
        <v>40</v>
      </c>
      <c r="M99" s="132">
        <v>0.8933333333333333</v>
      </c>
      <c r="N99" s="132">
        <v>0.7</v>
      </c>
      <c r="O99" s="132" t="s">
        <v>9</v>
      </c>
      <c r="P99" s="132">
        <v>0.984313725490196</v>
      </c>
      <c r="Q99" s="57">
        <v>0.7381073330602212</v>
      </c>
      <c r="R99" s="132">
        <v>0.7390553745928339</v>
      </c>
      <c r="S99" s="103" t="s">
        <v>766</v>
      </c>
      <c r="Y99" s="105">
        <v>84</v>
      </c>
      <c r="Z99" s="105">
        <v>0</v>
      </c>
      <c r="AA99" s="105">
        <v>251</v>
      </c>
      <c r="AB99" s="105">
        <v>335</v>
      </c>
      <c r="AG99" s="105">
        <v>45043</v>
      </c>
      <c r="AH99" s="105">
        <v>45378</v>
      </c>
      <c r="AI99" s="105">
        <v>15982</v>
      </c>
      <c r="AJ99" s="105">
        <v>16022</v>
      </c>
    </row>
    <row r="100" spans="2:36" s="80" customFormat="1" ht="12.75">
      <c r="B100" s="130" t="s">
        <v>131</v>
      </c>
      <c r="C100" s="130" t="s">
        <v>631</v>
      </c>
      <c r="D100" s="131" t="s">
        <v>899</v>
      </c>
      <c r="E100" s="122">
        <v>361</v>
      </c>
      <c r="F100" s="122">
        <v>0</v>
      </c>
      <c r="G100" s="122">
        <v>184</v>
      </c>
      <c r="H100" s="122">
        <v>545</v>
      </c>
      <c r="I100" s="122">
        <v>132</v>
      </c>
      <c r="J100" s="122">
        <v>0</v>
      </c>
      <c r="K100" s="122">
        <v>9</v>
      </c>
      <c r="L100" s="122">
        <v>141</v>
      </c>
      <c r="M100" s="132">
        <v>0.7412844036697248</v>
      </c>
      <c r="N100" s="132">
        <v>0.6343490304709142</v>
      </c>
      <c r="O100" s="132" t="s">
        <v>9</v>
      </c>
      <c r="P100" s="132">
        <v>0.9510869565217391</v>
      </c>
      <c r="Q100" s="57">
        <v>0.6756589573524864</v>
      </c>
      <c r="R100" s="132">
        <v>0.676066118713144</v>
      </c>
      <c r="S100" s="103" t="s">
        <v>779</v>
      </c>
      <c r="Y100" s="105">
        <v>229</v>
      </c>
      <c r="Z100" s="105">
        <v>0</v>
      </c>
      <c r="AA100" s="105">
        <v>175</v>
      </c>
      <c r="AB100" s="105">
        <v>404</v>
      </c>
      <c r="AG100" s="105">
        <v>58983</v>
      </c>
      <c r="AH100" s="105">
        <v>59387</v>
      </c>
      <c r="AI100" s="105">
        <v>28314</v>
      </c>
      <c r="AJ100" s="105">
        <v>28455</v>
      </c>
    </row>
    <row r="101" spans="2:36" s="80" customFormat="1" ht="12.75">
      <c r="B101" s="130" t="s">
        <v>148</v>
      </c>
      <c r="C101" s="130" t="s">
        <v>631</v>
      </c>
      <c r="D101" s="131" t="s">
        <v>272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32" t="s">
        <v>9</v>
      </c>
      <c r="N101" s="132" t="s">
        <v>9</v>
      </c>
      <c r="O101" s="132" t="s">
        <v>9</v>
      </c>
      <c r="P101" s="132" t="s">
        <v>9</v>
      </c>
      <c r="Q101" s="57">
        <v>0.5764709451362872</v>
      </c>
      <c r="R101" s="132">
        <v>0.5764709451362872</v>
      </c>
      <c r="S101" s="103" t="s">
        <v>781</v>
      </c>
      <c r="Y101" s="105">
        <v>0</v>
      </c>
      <c r="Z101" s="105">
        <v>0</v>
      </c>
      <c r="AA101" s="105">
        <v>0</v>
      </c>
      <c r="AB101" s="105">
        <v>0</v>
      </c>
      <c r="AG101" s="105">
        <v>38005</v>
      </c>
      <c r="AH101" s="105">
        <v>38005</v>
      </c>
      <c r="AI101" s="105">
        <v>27922</v>
      </c>
      <c r="AJ101" s="105">
        <v>27922</v>
      </c>
    </row>
    <row r="102" spans="2:36" s="80" customFormat="1" ht="12.75">
      <c r="B102" s="130" t="s">
        <v>90</v>
      </c>
      <c r="C102" s="130" t="s">
        <v>631</v>
      </c>
      <c r="D102" s="131" t="s">
        <v>299</v>
      </c>
      <c r="E102" s="122">
        <v>2141</v>
      </c>
      <c r="F102" s="122">
        <v>0</v>
      </c>
      <c r="G102" s="122">
        <v>1114</v>
      </c>
      <c r="H102" s="122">
        <v>3255</v>
      </c>
      <c r="I102" s="122">
        <v>818</v>
      </c>
      <c r="J102" s="122">
        <v>0</v>
      </c>
      <c r="K102" s="122">
        <v>12</v>
      </c>
      <c r="L102" s="122">
        <v>830</v>
      </c>
      <c r="M102" s="132">
        <v>0.7450076804915514</v>
      </c>
      <c r="N102" s="132">
        <v>0.6179355441382531</v>
      </c>
      <c r="O102" s="132" t="s">
        <v>9</v>
      </c>
      <c r="P102" s="132">
        <v>0.9892280071813285</v>
      </c>
      <c r="Q102" s="57">
        <v>0.6913773587831238</v>
      </c>
      <c r="R102" s="132">
        <v>0.6939540650646514</v>
      </c>
      <c r="S102" s="103" t="s">
        <v>794</v>
      </c>
      <c r="Y102" s="105">
        <v>1323</v>
      </c>
      <c r="Z102" s="105">
        <v>0</v>
      </c>
      <c r="AA102" s="105">
        <v>1102</v>
      </c>
      <c r="AB102" s="105">
        <v>2425</v>
      </c>
      <c r="AG102" s="105">
        <v>44589</v>
      </c>
      <c r="AH102" s="105">
        <v>47014</v>
      </c>
      <c r="AI102" s="105">
        <v>19904</v>
      </c>
      <c r="AJ102" s="105">
        <v>20734</v>
      </c>
    </row>
    <row r="103" spans="2:36" s="80" customFormat="1" ht="12.75">
      <c r="B103" s="130" t="s">
        <v>51</v>
      </c>
      <c r="C103" s="130" t="s">
        <v>631</v>
      </c>
      <c r="D103" s="131" t="s">
        <v>297</v>
      </c>
      <c r="E103" s="122">
        <v>975</v>
      </c>
      <c r="F103" s="122">
        <v>0</v>
      </c>
      <c r="G103" s="122">
        <v>436</v>
      </c>
      <c r="H103" s="122">
        <v>1411</v>
      </c>
      <c r="I103" s="122">
        <v>162</v>
      </c>
      <c r="J103" s="122">
        <v>0</v>
      </c>
      <c r="K103" s="122">
        <v>0</v>
      </c>
      <c r="L103" s="122">
        <v>162</v>
      </c>
      <c r="M103" s="132">
        <v>0.8851878100637846</v>
      </c>
      <c r="N103" s="132">
        <v>0.8338461538461538</v>
      </c>
      <c r="O103" s="132" t="s">
        <v>9</v>
      </c>
      <c r="P103" s="132">
        <v>1</v>
      </c>
      <c r="Q103" s="57">
        <v>0.7718773795087284</v>
      </c>
      <c r="R103" s="132">
        <v>0.7762137238947654</v>
      </c>
      <c r="S103" s="103" t="s">
        <v>798</v>
      </c>
      <c r="Y103" s="105">
        <v>813</v>
      </c>
      <c r="Z103" s="105">
        <v>0</v>
      </c>
      <c r="AA103" s="105">
        <v>436</v>
      </c>
      <c r="AB103" s="105">
        <v>1249</v>
      </c>
      <c r="AG103" s="105">
        <v>27370</v>
      </c>
      <c r="AH103" s="105">
        <v>28619</v>
      </c>
      <c r="AI103" s="105">
        <v>8089</v>
      </c>
      <c r="AJ103" s="105">
        <v>8251</v>
      </c>
    </row>
    <row r="104" spans="2:36" s="80" customFormat="1" ht="12.75">
      <c r="B104" s="130" t="s">
        <v>153</v>
      </c>
      <c r="C104" s="130" t="s">
        <v>631</v>
      </c>
      <c r="D104" s="131" t="s">
        <v>306</v>
      </c>
      <c r="E104" s="122">
        <v>582</v>
      </c>
      <c r="F104" s="122">
        <v>0</v>
      </c>
      <c r="G104" s="122">
        <v>1</v>
      </c>
      <c r="H104" s="122">
        <v>583</v>
      </c>
      <c r="I104" s="122">
        <v>231</v>
      </c>
      <c r="J104" s="122">
        <v>0</v>
      </c>
      <c r="K104" s="122">
        <v>0</v>
      </c>
      <c r="L104" s="122">
        <v>231</v>
      </c>
      <c r="M104" s="132">
        <v>0.6037735849056604</v>
      </c>
      <c r="N104" s="132">
        <v>0.6030927835051546</v>
      </c>
      <c r="O104" s="132" t="s">
        <v>9</v>
      </c>
      <c r="P104" s="132">
        <v>1</v>
      </c>
      <c r="Q104" s="57">
        <v>0.6689561965416374</v>
      </c>
      <c r="R104" s="132">
        <v>0.6682601608146967</v>
      </c>
      <c r="S104" s="103" t="s">
        <v>776</v>
      </c>
      <c r="Y104" s="105">
        <v>351</v>
      </c>
      <c r="Z104" s="105">
        <v>0</v>
      </c>
      <c r="AA104" s="105">
        <v>1</v>
      </c>
      <c r="AB104" s="105">
        <v>352</v>
      </c>
      <c r="AG104" s="105">
        <v>36133</v>
      </c>
      <c r="AH104" s="105">
        <v>36485</v>
      </c>
      <c r="AI104" s="105">
        <v>17881</v>
      </c>
      <c r="AJ104" s="105">
        <v>18112</v>
      </c>
    </row>
    <row r="105" spans="2:36" s="80" customFormat="1" ht="12.75">
      <c r="B105" s="130" t="s">
        <v>100</v>
      </c>
      <c r="C105" s="130" t="s">
        <v>631</v>
      </c>
      <c r="D105" s="131" t="s">
        <v>308</v>
      </c>
      <c r="E105" s="122">
        <v>425</v>
      </c>
      <c r="F105" s="122">
        <v>0</v>
      </c>
      <c r="G105" s="122">
        <v>0</v>
      </c>
      <c r="H105" s="122">
        <v>425</v>
      </c>
      <c r="I105" s="122">
        <v>123</v>
      </c>
      <c r="J105" s="122">
        <v>0</v>
      </c>
      <c r="K105" s="122">
        <v>0</v>
      </c>
      <c r="L105" s="122">
        <v>123</v>
      </c>
      <c r="M105" s="132">
        <v>0.7105882352941176</v>
      </c>
      <c r="N105" s="132">
        <v>0.7105882352941176</v>
      </c>
      <c r="O105" s="132" t="s">
        <v>9</v>
      </c>
      <c r="P105" s="132" t="s">
        <v>9</v>
      </c>
      <c r="Q105" s="57">
        <v>0.5853400058875479</v>
      </c>
      <c r="R105" s="132">
        <v>0.5883974727168294</v>
      </c>
      <c r="S105" s="103" t="s">
        <v>776</v>
      </c>
      <c r="Y105" s="105">
        <v>302</v>
      </c>
      <c r="Z105" s="105">
        <v>0</v>
      </c>
      <c r="AA105" s="105">
        <v>0</v>
      </c>
      <c r="AB105" s="105">
        <v>302</v>
      </c>
      <c r="AG105" s="105">
        <v>9942</v>
      </c>
      <c r="AH105" s="105">
        <v>10244</v>
      </c>
      <c r="AI105" s="105">
        <v>7043</v>
      </c>
      <c r="AJ105" s="105">
        <v>7166</v>
      </c>
    </row>
    <row r="106" spans="2:36" s="80" customFormat="1" ht="12.75">
      <c r="B106" s="130" t="s">
        <v>60</v>
      </c>
      <c r="C106" s="130" t="s">
        <v>632</v>
      </c>
      <c r="D106" s="131" t="s">
        <v>311</v>
      </c>
      <c r="E106" s="122">
        <v>1216</v>
      </c>
      <c r="F106" s="122">
        <v>0</v>
      </c>
      <c r="G106" s="122">
        <v>0</v>
      </c>
      <c r="H106" s="122">
        <v>1216</v>
      </c>
      <c r="I106" s="122">
        <v>0</v>
      </c>
      <c r="J106" s="122">
        <v>0</v>
      </c>
      <c r="K106" s="122">
        <v>0</v>
      </c>
      <c r="L106" s="122">
        <v>0</v>
      </c>
      <c r="M106" s="132">
        <v>1</v>
      </c>
      <c r="N106" s="132">
        <v>1</v>
      </c>
      <c r="O106" s="132" t="s">
        <v>9</v>
      </c>
      <c r="P106" s="132" t="s">
        <v>9</v>
      </c>
      <c r="Q106" s="57">
        <v>0.619304347826087</v>
      </c>
      <c r="R106" s="132">
        <v>0.6443734430845879</v>
      </c>
      <c r="S106" s="103" t="s">
        <v>799</v>
      </c>
      <c r="Y106" s="105">
        <v>1216</v>
      </c>
      <c r="Z106" s="105">
        <v>0</v>
      </c>
      <c r="AA106" s="105">
        <v>0</v>
      </c>
      <c r="AB106" s="105">
        <v>1216</v>
      </c>
      <c r="AG106" s="105">
        <v>10683</v>
      </c>
      <c r="AH106" s="105">
        <v>11899</v>
      </c>
      <c r="AI106" s="105">
        <v>6567</v>
      </c>
      <c r="AJ106" s="105">
        <v>6567</v>
      </c>
    </row>
    <row r="107" spans="2:36" s="80" customFormat="1" ht="12.75">
      <c r="B107" s="130" t="s">
        <v>73</v>
      </c>
      <c r="C107" s="130" t="s">
        <v>632</v>
      </c>
      <c r="D107" s="131" t="s">
        <v>314</v>
      </c>
      <c r="E107" s="122">
        <v>1142</v>
      </c>
      <c r="F107" s="122">
        <v>0</v>
      </c>
      <c r="G107" s="122">
        <v>0</v>
      </c>
      <c r="H107" s="122">
        <v>1142</v>
      </c>
      <c r="I107" s="122">
        <v>0</v>
      </c>
      <c r="J107" s="122">
        <v>0</v>
      </c>
      <c r="K107" s="122">
        <v>0</v>
      </c>
      <c r="L107" s="122">
        <v>0</v>
      </c>
      <c r="M107" s="132">
        <v>1</v>
      </c>
      <c r="N107" s="132">
        <v>1</v>
      </c>
      <c r="O107" s="132" t="s">
        <v>9</v>
      </c>
      <c r="P107" s="132" t="s">
        <v>9</v>
      </c>
      <c r="Q107" s="57">
        <v>0.7314830089079511</v>
      </c>
      <c r="R107" s="132">
        <v>0.7435604568727846</v>
      </c>
      <c r="S107" s="103" t="s">
        <v>793</v>
      </c>
      <c r="Y107" s="105">
        <v>1142</v>
      </c>
      <c r="Z107" s="105">
        <v>0</v>
      </c>
      <c r="AA107" s="105">
        <v>0</v>
      </c>
      <c r="AB107" s="105">
        <v>1142</v>
      </c>
      <c r="AG107" s="105">
        <v>17737</v>
      </c>
      <c r="AH107" s="105">
        <v>18879</v>
      </c>
      <c r="AI107" s="105">
        <v>6511</v>
      </c>
      <c r="AJ107" s="105">
        <v>6511</v>
      </c>
    </row>
    <row r="108" spans="2:36" s="80" customFormat="1" ht="12.75">
      <c r="B108" s="130" t="s">
        <v>43</v>
      </c>
      <c r="C108" s="130" t="s">
        <v>632</v>
      </c>
      <c r="D108" s="131" t="s">
        <v>320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32" t="s">
        <v>9</v>
      </c>
      <c r="N108" s="132" t="s">
        <v>9</v>
      </c>
      <c r="O108" s="132" t="s">
        <v>9</v>
      </c>
      <c r="P108" s="132" t="s">
        <v>9</v>
      </c>
      <c r="Q108" s="57">
        <v>0.7592465164286943</v>
      </c>
      <c r="R108" s="132">
        <v>0.7592465164286943</v>
      </c>
      <c r="S108" s="103" t="s">
        <v>799</v>
      </c>
      <c r="Y108" s="105">
        <v>0</v>
      </c>
      <c r="Z108" s="105">
        <v>0</v>
      </c>
      <c r="AA108" s="105">
        <v>0</v>
      </c>
      <c r="AB108" s="105">
        <v>0</v>
      </c>
      <c r="AG108" s="105">
        <v>26481</v>
      </c>
      <c r="AH108" s="105">
        <v>26481</v>
      </c>
      <c r="AI108" s="105">
        <v>8397</v>
      </c>
      <c r="AJ108" s="105">
        <v>8397</v>
      </c>
    </row>
    <row r="109" spans="2:36" s="80" customFormat="1" ht="12.75">
      <c r="B109" s="130" t="s">
        <v>188</v>
      </c>
      <c r="C109" s="130" t="s">
        <v>632</v>
      </c>
      <c r="D109" s="131" t="s">
        <v>301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32" t="s">
        <v>9</v>
      </c>
      <c r="N109" s="132" t="s">
        <v>9</v>
      </c>
      <c r="O109" s="132" t="s">
        <v>9</v>
      </c>
      <c r="P109" s="132" t="s">
        <v>9</v>
      </c>
      <c r="Q109" s="57">
        <v>0.8152416996387407</v>
      </c>
      <c r="R109" s="132">
        <v>0.8152416996387407</v>
      </c>
      <c r="S109" s="103" t="s">
        <v>778</v>
      </c>
      <c r="Y109" s="105">
        <v>0</v>
      </c>
      <c r="Z109" s="105">
        <v>0</v>
      </c>
      <c r="AA109" s="105">
        <v>0</v>
      </c>
      <c r="AB109" s="105">
        <v>0</v>
      </c>
      <c r="AG109" s="105">
        <v>9478</v>
      </c>
      <c r="AH109" s="105">
        <v>9478</v>
      </c>
      <c r="AI109" s="105">
        <v>2148</v>
      </c>
      <c r="AJ109" s="105">
        <v>2148</v>
      </c>
    </row>
    <row r="110" spans="2:36" s="80" customFormat="1" ht="12.75">
      <c r="B110" s="130" t="s">
        <v>156</v>
      </c>
      <c r="C110" s="130" t="s">
        <v>632</v>
      </c>
      <c r="D110" s="131" t="s">
        <v>316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32" t="s">
        <v>9</v>
      </c>
      <c r="N110" s="132" t="s">
        <v>9</v>
      </c>
      <c r="O110" s="132" t="s">
        <v>9</v>
      </c>
      <c r="P110" s="132" t="s">
        <v>9</v>
      </c>
      <c r="Q110" s="57">
        <v>0.71720938693833</v>
      </c>
      <c r="R110" s="132">
        <v>0.71720938693833</v>
      </c>
      <c r="S110" s="103" t="s">
        <v>799</v>
      </c>
      <c r="Y110" s="105">
        <v>0</v>
      </c>
      <c r="Z110" s="105">
        <v>0</v>
      </c>
      <c r="AA110" s="105">
        <v>0</v>
      </c>
      <c r="AB110" s="105">
        <v>0</v>
      </c>
      <c r="AG110" s="105">
        <v>31540</v>
      </c>
      <c r="AH110" s="105">
        <v>31540</v>
      </c>
      <c r="AI110" s="105">
        <v>12436</v>
      </c>
      <c r="AJ110" s="105">
        <v>12436</v>
      </c>
    </row>
    <row r="111" spans="2:36" s="80" customFormat="1" ht="12.75">
      <c r="B111" s="130" t="s">
        <v>164</v>
      </c>
      <c r="C111" s="130" t="s">
        <v>632</v>
      </c>
      <c r="D111" s="131" t="s">
        <v>322</v>
      </c>
      <c r="E111" s="122">
        <v>0</v>
      </c>
      <c r="F111" s="122">
        <v>0</v>
      </c>
      <c r="G111" s="122">
        <v>18869</v>
      </c>
      <c r="H111" s="122">
        <v>18869</v>
      </c>
      <c r="I111" s="122">
        <v>0</v>
      </c>
      <c r="J111" s="122">
        <v>0</v>
      </c>
      <c r="K111" s="122">
        <v>0</v>
      </c>
      <c r="L111" s="122">
        <v>0</v>
      </c>
      <c r="M111" s="132">
        <v>1</v>
      </c>
      <c r="N111" s="132" t="s">
        <v>9</v>
      </c>
      <c r="O111" s="132" t="s">
        <v>9</v>
      </c>
      <c r="P111" s="132">
        <v>1</v>
      </c>
      <c r="Q111" s="57">
        <v>0.631226751166132</v>
      </c>
      <c r="R111" s="132">
        <v>0.7310915927552456</v>
      </c>
      <c r="S111" s="103" t="s">
        <v>767</v>
      </c>
      <c r="Y111" s="105">
        <v>0</v>
      </c>
      <c r="Z111" s="105">
        <v>0</v>
      </c>
      <c r="AA111" s="105">
        <v>18869</v>
      </c>
      <c r="AB111" s="105">
        <v>18869</v>
      </c>
      <c r="AG111" s="105">
        <v>32072</v>
      </c>
      <c r="AH111" s="105">
        <v>50941</v>
      </c>
      <c r="AI111" s="105">
        <v>18737</v>
      </c>
      <c r="AJ111" s="105">
        <v>18737</v>
      </c>
    </row>
    <row r="112" spans="2:36" s="80" customFormat="1" ht="12.75">
      <c r="B112" s="130" t="s">
        <v>115</v>
      </c>
      <c r="C112" s="130" t="s">
        <v>632</v>
      </c>
      <c r="D112" s="131" t="s">
        <v>325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32" t="s">
        <v>9</v>
      </c>
      <c r="N112" s="132" t="s">
        <v>9</v>
      </c>
      <c r="O112" s="132" t="s">
        <v>9</v>
      </c>
      <c r="P112" s="132" t="s">
        <v>9</v>
      </c>
      <c r="Q112" s="57">
        <v>0.707754324838958</v>
      </c>
      <c r="R112" s="132">
        <v>0.707754324838958</v>
      </c>
      <c r="S112" s="103" t="s">
        <v>793</v>
      </c>
      <c r="Y112" s="105">
        <v>0</v>
      </c>
      <c r="Z112" s="105">
        <v>0</v>
      </c>
      <c r="AA112" s="105">
        <v>0</v>
      </c>
      <c r="AB112" s="105">
        <v>0</v>
      </c>
      <c r="AG112" s="105">
        <v>34939</v>
      </c>
      <c r="AH112" s="105">
        <v>34939</v>
      </c>
      <c r="AI112" s="105">
        <v>14427</v>
      </c>
      <c r="AJ112" s="105">
        <v>14427</v>
      </c>
    </row>
    <row r="113" spans="2:36" s="80" customFormat="1" ht="12.75">
      <c r="B113" s="130" t="s">
        <v>405</v>
      </c>
      <c r="C113" s="130" t="s">
        <v>632</v>
      </c>
      <c r="D113" s="131" t="s">
        <v>424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32" t="s">
        <v>9</v>
      </c>
      <c r="N113" s="132" t="s">
        <v>9</v>
      </c>
      <c r="O113" s="132" t="s">
        <v>9</v>
      </c>
      <c r="P113" s="132" t="s">
        <v>9</v>
      </c>
      <c r="Q113" s="57">
        <v>0.8499825154446905</v>
      </c>
      <c r="R113" s="132">
        <v>0.8499825154446905</v>
      </c>
      <c r="S113" s="103" t="s">
        <v>778</v>
      </c>
      <c r="Y113" s="105">
        <v>0</v>
      </c>
      <c r="Z113" s="105">
        <v>0</v>
      </c>
      <c r="AA113" s="105">
        <v>0</v>
      </c>
      <c r="AB113" s="105">
        <v>0</v>
      </c>
      <c r="AG113" s="105">
        <v>7292</v>
      </c>
      <c r="AH113" s="105">
        <v>7292</v>
      </c>
      <c r="AI113" s="105">
        <v>1287</v>
      </c>
      <c r="AJ113" s="105">
        <v>1287</v>
      </c>
    </row>
    <row r="114" spans="2:36" s="80" customFormat="1" ht="12.75">
      <c r="B114" s="130" t="s">
        <v>123</v>
      </c>
      <c r="C114" s="130" t="s">
        <v>632</v>
      </c>
      <c r="D114" s="131" t="s">
        <v>331</v>
      </c>
      <c r="E114" s="122">
        <v>84</v>
      </c>
      <c r="F114" s="122">
        <v>0</v>
      </c>
      <c r="G114" s="122">
        <v>109</v>
      </c>
      <c r="H114" s="122">
        <v>193</v>
      </c>
      <c r="I114" s="122">
        <v>30</v>
      </c>
      <c r="J114" s="122">
        <v>0</v>
      </c>
      <c r="K114" s="122">
        <v>0</v>
      </c>
      <c r="L114" s="122">
        <v>30</v>
      </c>
      <c r="M114" s="132">
        <v>0.844559585492228</v>
      </c>
      <c r="N114" s="132">
        <v>0.6428571428571429</v>
      </c>
      <c r="O114" s="132" t="s">
        <v>9</v>
      </c>
      <c r="P114" s="132">
        <v>1</v>
      </c>
      <c r="Q114" s="57">
        <v>0.7387068201948627</v>
      </c>
      <c r="R114" s="132">
        <v>0.7394257160954325</v>
      </c>
      <c r="S114" s="103" t="s">
        <v>767</v>
      </c>
      <c r="Y114" s="105">
        <v>54</v>
      </c>
      <c r="Z114" s="105">
        <v>0</v>
      </c>
      <c r="AA114" s="105">
        <v>109</v>
      </c>
      <c r="AB114" s="105">
        <v>163</v>
      </c>
      <c r="AG114" s="105">
        <v>20850</v>
      </c>
      <c r="AH114" s="105">
        <v>21013</v>
      </c>
      <c r="AI114" s="105">
        <v>7375</v>
      </c>
      <c r="AJ114" s="105">
        <v>7405</v>
      </c>
    </row>
    <row r="115" spans="2:36" s="80" customFormat="1" ht="12.75">
      <c r="B115" s="130" t="s">
        <v>432</v>
      </c>
      <c r="C115" s="130" t="s">
        <v>632</v>
      </c>
      <c r="D115" s="131" t="s">
        <v>433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32" t="s">
        <v>9</v>
      </c>
      <c r="N115" s="132" t="s">
        <v>9</v>
      </c>
      <c r="O115" s="132" t="s">
        <v>9</v>
      </c>
      <c r="P115" s="132" t="s">
        <v>9</v>
      </c>
      <c r="Q115" s="57">
        <v>0.9912338373876836</v>
      </c>
      <c r="R115" s="132">
        <v>0.9912338373876836</v>
      </c>
      <c r="S115" s="103" t="s">
        <v>778</v>
      </c>
      <c r="Y115" s="105">
        <v>0</v>
      </c>
      <c r="Z115" s="105">
        <v>0</v>
      </c>
      <c r="AA115" s="105">
        <v>0</v>
      </c>
      <c r="AB115" s="105">
        <v>0</v>
      </c>
      <c r="AG115" s="105">
        <v>4523</v>
      </c>
      <c r="AH115" s="105">
        <v>4523</v>
      </c>
      <c r="AI115" s="105">
        <v>40</v>
      </c>
      <c r="AJ115" s="105">
        <v>40</v>
      </c>
    </row>
    <row r="116" spans="2:36" s="80" customFormat="1" ht="12.75">
      <c r="B116" s="130" t="s">
        <v>59</v>
      </c>
      <c r="C116" s="130" t="s">
        <v>632</v>
      </c>
      <c r="D116" s="131" t="s">
        <v>333</v>
      </c>
      <c r="E116" s="122">
        <v>346</v>
      </c>
      <c r="F116" s="122">
        <v>0</v>
      </c>
      <c r="G116" s="122">
        <v>148</v>
      </c>
      <c r="H116" s="122">
        <v>494</v>
      </c>
      <c r="I116" s="122">
        <v>57</v>
      </c>
      <c r="J116" s="122">
        <v>0</v>
      </c>
      <c r="K116" s="122">
        <v>0</v>
      </c>
      <c r="L116" s="122">
        <v>57</v>
      </c>
      <c r="M116" s="132">
        <v>0.8846153846153846</v>
      </c>
      <c r="N116" s="132">
        <v>0.8352601156069365</v>
      </c>
      <c r="O116" s="132" t="s">
        <v>9</v>
      </c>
      <c r="P116" s="132">
        <v>1</v>
      </c>
      <c r="Q116" s="57">
        <v>0.8156298322826216</v>
      </c>
      <c r="R116" s="132">
        <v>0.8175987982435868</v>
      </c>
      <c r="S116" s="103" t="s">
        <v>778</v>
      </c>
      <c r="Y116" s="105">
        <v>289</v>
      </c>
      <c r="Z116" s="105">
        <v>0</v>
      </c>
      <c r="AA116" s="105">
        <v>148</v>
      </c>
      <c r="AB116" s="105">
        <v>437</v>
      </c>
      <c r="AG116" s="105">
        <v>13714</v>
      </c>
      <c r="AH116" s="105">
        <v>14151</v>
      </c>
      <c r="AI116" s="105">
        <v>3100</v>
      </c>
      <c r="AJ116" s="105">
        <v>3157</v>
      </c>
    </row>
    <row r="117" spans="2:36" s="80" customFormat="1" ht="12.75">
      <c r="B117" s="130" t="s">
        <v>146</v>
      </c>
      <c r="C117" s="130" t="s">
        <v>632</v>
      </c>
      <c r="D117" s="131" t="s">
        <v>902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32" t="s">
        <v>9</v>
      </c>
      <c r="N117" s="132" t="s">
        <v>9</v>
      </c>
      <c r="O117" s="132" t="s">
        <v>9</v>
      </c>
      <c r="P117" s="132" t="s">
        <v>9</v>
      </c>
      <c r="Q117" s="57">
        <v>0.5177481276354711</v>
      </c>
      <c r="R117" s="132">
        <v>0.5177481276354711</v>
      </c>
      <c r="S117" s="103" t="s">
        <v>778</v>
      </c>
      <c r="Y117" s="105">
        <v>0</v>
      </c>
      <c r="Z117" s="105">
        <v>0</v>
      </c>
      <c r="AA117" s="105">
        <v>0</v>
      </c>
      <c r="AB117" s="105">
        <v>0</v>
      </c>
      <c r="AG117" s="105">
        <v>16453</v>
      </c>
      <c r="AH117" s="105">
        <v>16453</v>
      </c>
      <c r="AI117" s="105">
        <v>15325</v>
      </c>
      <c r="AJ117" s="105">
        <v>15325</v>
      </c>
    </row>
    <row r="118" spans="2:36" s="80" customFormat="1" ht="12.75">
      <c r="B118" s="130" t="s">
        <v>138</v>
      </c>
      <c r="C118" s="130" t="s">
        <v>632</v>
      </c>
      <c r="D118" s="131" t="s">
        <v>901</v>
      </c>
      <c r="E118" s="122">
        <v>0</v>
      </c>
      <c r="F118" s="122">
        <v>0</v>
      </c>
      <c r="G118" s="122">
        <v>134</v>
      </c>
      <c r="H118" s="122">
        <v>134</v>
      </c>
      <c r="I118" s="122">
        <v>0</v>
      </c>
      <c r="J118" s="122">
        <v>0</v>
      </c>
      <c r="K118" s="122">
        <v>1</v>
      </c>
      <c r="L118" s="122">
        <v>1</v>
      </c>
      <c r="M118" s="132">
        <v>0.9925373134328358</v>
      </c>
      <c r="N118" s="132" t="s">
        <v>9</v>
      </c>
      <c r="O118" s="132" t="s">
        <v>9</v>
      </c>
      <c r="P118" s="132">
        <v>0.9925373134328358</v>
      </c>
      <c r="Q118" s="57">
        <v>0.9969879518072289</v>
      </c>
      <c r="R118" s="132">
        <v>0.9967969250480462</v>
      </c>
      <c r="S118" s="103" t="s">
        <v>778</v>
      </c>
      <c r="Y118" s="105">
        <v>0</v>
      </c>
      <c r="Z118" s="105">
        <v>0</v>
      </c>
      <c r="AA118" s="105">
        <v>133</v>
      </c>
      <c r="AB118" s="105">
        <v>133</v>
      </c>
      <c r="AG118" s="105">
        <v>2979</v>
      </c>
      <c r="AH118" s="105">
        <v>3112</v>
      </c>
      <c r="AI118" s="105">
        <v>9</v>
      </c>
      <c r="AJ118" s="105">
        <v>10</v>
      </c>
    </row>
    <row r="119" spans="2:36" s="80" customFormat="1" ht="12.75">
      <c r="B119" s="130" t="s">
        <v>124</v>
      </c>
      <c r="C119" s="130" t="s">
        <v>632</v>
      </c>
      <c r="D119" s="131" t="s">
        <v>310</v>
      </c>
      <c r="E119" s="122">
        <v>448</v>
      </c>
      <c r="F119" s="122">
        <v>0</v>
      </c>
      <c r="G119" s="122">
        <v>66</v>
      </c>
      <c r="H119" s="122">
        <v>514</v>
      </c>
      <c r="I119" s="122">
        <v>111</v>
      </c>
      <c r="J119" s="122">
        <v>0</v>
      </c>
      <c r="K119" s="122">
        <v>0</v>
      </c>
      <c r="L119" s="122">
        <v>111</v>
      </c>
      <c r="M119" s="132">
        <v>0.7840466926070039</v>
      </c>
      <c r="N119" s="132">
        <v>0.7522321428571429</v>
      </c>
      <c r="O119" s="132" t="s">
        <v>9</v>
      </c>
      <c r="P119" s="132">
        <v>1</v>
      </c>
      <c r="Q119" s="57">
        <v>0.7543511286020168</v>
      </c>
      <c r="R119" s="132">
        <v>0.7545325930593368</v>
      </c>
      <c r="S119" s="103" t="s">
        <v>799</v>
      </c>
      <c r="Y119" s="105">
        <v>337</v>
      </c>
      <c r="Z119" s="105">
        <v>0</v>
      </c>
      <c r="AA119" s="105">
        <v>66</v>
      </c>
      <c r="AB119" s="105">
        <v>403</v>
      </c>
      <c r="AG119" s="105">
        <v>63063</v>
      </c>
      <c r="AH119" s="105">
        <v>63466</v>
      </c>
      <c r="AI119" s="105">
        <v>20536</v>
      </c>
      <c r="AJ119" s="105">
        <v>20647</v>
      </c>
    </row>
    <row r="120" spans="2:36" s="80" customFormat="1" ht="12.75">
      <c r="B120" s="130" t="s">
        <v>602</v>
      </c>
      <c r="C120" s="130" t="s">
        <v>632</v>
      </c>
      <c r="D120" s="131" t="s">
        <v>864</v>
      </c>
      <c r="E120" s="122">
        <v>0</v>
      </c>
      <c r="F120" s="122">
        <v>0</v>
      </c>
      <c r="G120" s="122">
        <v>609</v>
      </c>
      <c r="H120" s="122">
        <v>609</v>
      </c>
      <c r="I120" s="122">
        <v>0</v>
      </c>
      <c r="J120" s="122">
        <v>0</v>
      </c>
      <c r="K120" s="122">
        <v>0</v>
      </c>
      <c r="L120" s="122">
        <v>0</v>
      </c>
      <c r="M120" s="132">
        <v>1</v>
      </c>
      <c r="N120" s="132" t="s">
        <v>9</v>
      </c>
      <c r="O120" s="132" t="s">
        <v>9</v>
      </c>
      <c r="P120" s="132">
        <v>1</v>
      </c>
      <c r="Q120" s="57">
        <v>1</v>
      </c>
      <c r="R120" s="132">
        <v>1</v>
      </c>
      <c r="S120" s="103" t="s">
        <v>799</v>
      </c>
      <c r="Y120" s="105">
        <v>0</v>
      </c>
      <c r="Z120" s="105">
        <v>0</v>
      </c>
      <c r="AA120" s="105">
        <v>609</v>
      </c>
      <c r="AB120" s="105">
        <v>609</v>
      </c>
      <c r="AG120" s="105">
        <v>6546</v>
      </c>
      <c r="AH120" s="105">
        <v>7155</v>
      </c>
      <c r="AI120" s="105">
        <v>0</v>
      </c>
      <c r="AJ120" s="105">
        <v>0</v>
      </c>
    </row>
    <row r="121" spans="2:36" s="80" customFormat="1" ht="12.75">
      <c r="B121" s="130" t="s">
        <v>159</v>
      </c>
      <c r="C121" s="130" t="s">
        <v>632</v>
      </c>
      <c r="D121" s="131" t="s">
        <v>905</v>
      </c>
      <c r="E121" s="122">
        <v>364</v>
      </c>
      <c r="F121" s="122">
        <v>0</v>
      </c>
      <c r="G121" s="122">
        <v>94</v>
      </c>
      <c r="H121" s="122">
        <v>458</v>
      </c>
      <c r="I121" s="122" t="s">
        <v>9</v>
      </c>
      <c r="J121" s="122" t="s">
        <v>9</v>
      </c>
      <c r="K121" s="122" t="s">
        <v>9</v>
      </c>
      <c r="L121" s="122" t="s">
        <v>9</v>
      </c>
      <c r="M121" s="132" t="s">
        <v>9</v>
      </c>
      <c r="N121" s="132" t="s">
        <v>9</v>
      </c>
      <c r="O121" s="132" t="s">
        <v>9</v>
      </c>
      <c r="P121" s="132" t="s">
        <v>9</v>
      </c>
      <c r="Q121" s="57" t="s">
        <v>9</v>
      </c>
      <c r="R121" s="132" t="s">
        <v>9</v>
      </c>
      <c r="S121" s="103" t="s">
        <v>799</v>
      </c>
      <c r="Y121" s="105" t="s">
        <v>9</v>
      </c>
      <c r="Z121" s="105" t="s">
        <v>9</v>
      </c>
      <c r="AA121" s="105" t="s">
        <v>9</v>
      </c>
      <c r="AB121" s="105" t="s">
        <v>9</v>
      </c>
      <c r="AG121" s="105" t="s">
        <v>9</v>
      </c>
      <c r="AH121" s="105" t="s">
        <v>9</v>
      </c>
      <c r="AI121" s="105" t="s">
        <v>9</v>
      </c>
      <c r="AJ121" s="105" t="s">
        <v>9</v>
      </c>
    </row>
    <row r="122" spans="2:36" s="80" customFormat="1" ht="12.75">
      <c r="B122" s="130" t="s">
        <v>110</v>
      </c>
      <c r="C122" s="130" t="s">
        <v>632</v>
      </c>
      <c r="D122" s="131" t="s">
        <v>596</v>
      </c>
      <c r="E122" s="122">
        <v>937</v>
      </c>
      <c r="F122" s="122">
        <v>0</v>
      </c>
      <c r="G122" s="122">
        <v>11</v>
      </c>
      <c r="H122" s="122">
        <v>948</v>
      </c>
      <c r="I122" s="122">
        <v>161</v>
      </c>
      <c r="J122" s="122">
        <v>0</v>
      </c>
      <c r="K122" s="122">
        <v>0</v>
      </c>
      <c r="L122" s="122">
        <v>161</v>
      </c>
      <c r="M122" s="132">
        <v>0.830168776371308</v>
      </c>
      <c r="N122" s="132">
        <v>0.8281750266808965</v>
      </c>
      <c r="O122" s="132" t="s">
        <v>9</v>
      </c>
      <c r="P122" s="132">
        <v>1</v>
      </c>
      <c r="Q122" s="57">
        <v>0.7158885269634455</v>
      </c>
      <c r="R122" s="132">
        <v>0.7190652122918133</v>
      </c>
      <c r="S122" s="103" t="s">
        <v>767</v>
      </c>
      <c r="Y122" s="105">
        <v>776</v>
      </c>
      <c r="Z122" s="105">
        <v>0</v>
      </c>
      <c r="AA122" s="105">
        <v>11</v>
      </c>
      <c r="AB122" s="105">
        <v>787</v>
      </c>
      <c r="AG122" s="105">
        <v>23736</v>
      </c>
      <c r="AH122" s="105">
        <v>24523</v>
      </c>
      <c r="AI122" s="105">
        <v>9420</v>
      </c>
      <c r="AJ122" s="105">
        <v>9581</v>
      </c>
    </row>
    <row r="123" spans="2:36" s="80" customFormat="1" ht="12.75">
      <c r="B123" s="130" t="s">
        <v>142</v>
      </c>
      <c r="C123" s="130" t="s">
        <v>632</v>
      </c>
      <c r="D123" s="131" t="s">
        <v>349</v>
      </c>
      <c r="E123" s="122">
        <v>0</v>
      </c>
      <c r="F123" s="122">
        <v>0</v>
      </c>
      <c r="G123" s="122">
        <v>0</v>
      </c>
      <c r="H123" s="122">
        <v>0</v>
      </c>
      <c r="I123" s="122" t="s">
        <v>9</v>
      </c>
      <c r="J123" s="122" t="s">
        <v>9</v>
      </c>
      <c r="K123" s="122" t="s">
        <v>9</v>
      </c>
      <c r="L123" s="122" t="s">
        <v>9</v>
      </c>
      <c r="M123" s="132" t="s">
        <v>9</v>
      </c>
      <c r="N123" s="132" t="s">
        <v>9</v>
      </c>
      <c r="O123" s="132" t="s">
        <v>9</v>
      </c>
      <c r="P123" s="132" t="s">
        <v>9</v>
      </c>
      <c r="Q123" s="57" t="s">
        <v>9</v>
      </c>
      <c r="R123" s="132" t="s">
        <v>9</v>
      </c>
      <c r="S123" s="103" t="s">
        <v>767</v>
      </c>
      <c r="Y123" s="105" t="s">
        <v>9</v>
      </c>
      <c r="Z123" s="105" t="s">
        <v>9</v>
      </c>
      <c r="AA123" s="105" t="s">
        <v>9</v>
      </c>
      <c r="AB123" s="105" t="s">
        <v>9</v>
      </c>
      <c r="AG123" s="105" t="s">
        <v>9</v>
      </c>
      <c r="AH123" s="105" t="s">
        <v>9</v>
      </c>
      <c r="AI123" s="105" t="s">
        <v>9</v>
      </c>
      <c r="AJ123" s="105" t="s">
        <v>9</v>
      </c>
    </row>
    <row r="124" spans="2:36" s="80" customFormat="1" ht="12.75">
      <c r="B124" s="130" t="s">
        <v>91</v>
      </c>
      <c r="C124" s="130" t="s">
        <v>632</v>
      </c>
      <c r="D124" s="131" t="s">
        <v>351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32" t="s">
        <v>9</v>
      </c>
      <c r="N124" s="132" t="s">
        <v>9</v>
      </c>
      <c r="O124" s="132" t="s">
        <v>9</v>
      </c>
      <c r="P124" s="132" t="s">
        <v>9</v>
      </c>
      <c r="Q124" s="57">
        <v>0.6400830192280166</v>
      </c>
      <c r="R124" s="132">
        <v>0.6400830192280166</v>
      </c>
      <c r="S124" s="103" t="s">
        <v>778</v>
      </c>
      <c r="Y124" s="105">
        <v>0</v>
      </c>
      <c r="Z124" s="105">
        <v>0</v>
      </c>
      <c r="AA124" s="105">
        <v>0</v>
      </c>
      <c r="AB124" s="105">
        <v>0</v>
      </c>
      <c r="AG124" s="105">
        <v>26831</v>
      </c>
      <c r="AH124" s="105">
        <v>26831</v>
      </c>
      <c r="AI124" s="105">
        <v>15087</v>
      </c>
      <c r="AJ124" s="105">
        <v>15087</v>
      </c>
    </row>
    <row r="125" spans="2:36" s="80" customFormat="1" ht="12.75">
      <c r="B125" s="130" t="s">
        <v>130</v>
      </c>
      <c r="C125" s="130" t="s">
        <v>632</v>
      </c>
      <c r="D125" s="131" t="s">
        <v>354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32" t="s">
        <v>9</v>
      </c>
      <c r="N125" s="132" t="s">
        <v>9</v>
      </c>
      <c r="O125" s="132" t="s">
        <v>9</v>
      </c>
      <c r="P125" s="132" t="s">
        <v>9</v>
      </c>
      <c r="Q125" s="57">
        <v>0.9173433369738987</v>
      </c>
      <c r="R125" s="132">
        <v>0.9173433369738987</v>
      </c>
      <c r="S125" s="103" t="s">
        <v>767</v>
      </c>
      <c r="Y125" s="105">
        <v>0</v>
      </c>
      <c r="Z125" s="105">
        <v>0</v>
      </c>
      <c r="AA125" s="105">
        <v>0</v>
      </c>
      <c r="AB125" s="105">
        <v>0</v>
      </c>
      <c r="AG125" s="105">
        <v>57955</v>
      </c>
      <c r="AH125" s="105">
        <v>57955</v>
      </c>
      <c r="AI125" s="105">
        <v>5222</v>
      </c>
      <c r="AJ125" s="105">
        <v>5222</v>
      </c>
    </row>
    <row r="126" spans="2:36" s="80" customFormat="1" ht="12.75">
      <c r="B126" s="130" t="s">
        <v>61</v>
      </c>
      <c r="C126" s="130" t="s">
        <v>632</v>
      </c>
      <c r="D126" s="131" t="s">
        <v>361</v>
      </c>
      <c r="E126" s="122">
        <v>834</v>
      </c>
      <c r="F126" s="122">
        <v>0</v>
      </c>
      <c r="G126" s="122">
        <v>38</v>
      </c>
      <c r="H126" s="122">
        <v>872</v>
      </c>
      <c r="I126" s="122">
        <v>54</v>
      </c>
      <c r="J126" s="122">
        <v>0</v>
      </c>
      <c r="K126" s="122">
        <v>0</v>
      </c>
      <c r="L126" s="122">
        <v>54</v>
      </c>
      <c r="M126" s="132">
        <v>0.9380733944954128</v>
      </c>
      <c r="N126" s="132">
        <v>0.935251798561151</v>
      </c>
      <c r="O126" s="132" t="s">
        <v>9</v>
      </c>
      <c r="P126" s="132">
        <v>1</v>
      </c>
      <c r="Q126" s="57">
        <v>0.9258929793348843</v>
      </c>
      <c r="R126" s="132">
        <v>0.9265788454087563</v>
      </c>
      <c r="S126" s="103" t="s">
        <v>793</v>
      </c>
      <c r="Y126" s="105">
        <v>780</v>
      </c>
      <c r="Z126" s="105">
        <v>0</v>
      </c>
      <c r="AA126" s="105">
        <v>38</v>
      </c>
      <c r="AB126" s="105">
        <v>818</v>
      </c>
      <c r="AG126" s="105">
        <v>13531</v>
      </c>
      <c r="AH126" s="105">
        <v>14349</v>
      </c>
      <c r="AI126" s="105">
        <v>1083</v>
      </c>
      <c r="AJ126" s="105">
        <v>1137</v>
      </c>
    </row>
    <row r="127" spans="2:36" s="80" customFormat="1" ht="12.75">
      <c r="B127" s="130" t="s">
        <v>204</v>
      </c>
      <c r="C127" s="130" t="s">
        <v>632</v>
      </c>
      <c r="D127" s="131" t="s">
        <v>364</v>
      </c>
      <c r="E127" s="122">
        <v>1194</v>
      </c>
      <c r="F127" s="122">
        <v>0</v>
      </c>
      <c r="G127" s="122">
        <v>2304</v>
      </c>
      <c r="H127" s="122">
        <v>3498</v>
      </c>
      <c r="I127" s="122">
        <v>538</v>
      </c>
      <c r="J127" s="122">
        <v>0</v>
      </c>
      <c r="K127" s="122">
        <v>32</v>
      </c>
      <c r="L127" s="122">
        <v>570</v>
      </c>
      <c r="M127" s="132">
        <v>0.8370497427101201</v>
      </c>
      <c r="N127" s="132">
        <v>0.5494137353433836</v>
      </c>
      <c r="O127" s="132" t="s">
        <v>9</v>
      </c>
      <c r="P127" s="132">
        <v>0.9861111111111112</v>
      </c>
      <c r="Q127" s="57">
        <v>0.7551939392768104</v>
      </c>
      <c r="R127" s="132">
        <v>0.7603772560236056</v>
      </c>
      <c r="S127" s="103" t="s">
        <v>793</v>
      </c>
      <c r="Y127" s="105">
        <v>656</v>
      </c>
      <c r="Z127" s="105">
        <v>0</v>
      </c>
      <c r="AA127" s="105">
        <v>2272</v>
      </c>
      <c r="AB127" s="105">
        <v>2928</v>
      </c>
      <c r="AG127" s="105">
        <v>39076</v>
      </c>
      <c r="AH127" s="105">
        <v>42004</v>
      </c>
      <c r="AI127" s="105">
        <v>12667</v>
      </c>
      <c r="AJ127" s="105">
        <v>13237</v>
      </c>
    </row>
    <row r="128" spans="2:36" s="80" customFormat="1" ht="12.75">
      <c r="B128" s="130" t="s">
        <v>135</v>
      </c>
      <c r="C128" s="130" t="s">
        <v>632</v>
      </c>
      <c r="D128" s="131" t="s">
        <v>365</v>
      </c>
      <c r="E128" s="122">
        <v>0</v>
      </c>
      <c r="F128" s="122">
        <v>0</v>
      </c>
      <c r="G128" s="122">
        <v>1037</v>
      </c>
      <c r="H128" s="122">
        <v>1037</v>
      </c>
      <c r="I128" s="122">
        <v>0</v>
      </c>
      <c r="J128" s="122">
        <v>0</v>
      </c>
      <c r="K128" s="122">
        <v>30</v>
      </c>
      <c r="L128" s="122">
        <v>30</v>
      </c>
      <c r="M128" s="132">
        <v>0.9710703953712633</v>
      </c>
      <c r="N128" s="132" t="s">
        <v>9</v>
      </c>
      <c r="O128" s="132" t="s">
        <v>9</v>
      </c>
      <c r="P128" s="132">
        <v>0.9710703953712633</v>
      </c>
      <c r="Q128" s="57">
        <v>0.7065796104379833</v>
      </c>
      <c r="R128" s="132">
        <v>0.7124555465101332</v>
      </c>
      <c r="S128" s="103" t="s">
        <v>767</v>
      </c>
      <c r="Y128" s="105">
        <v>0</v>
      </c>
      <c r="Z128" s="105">
        <v>0</v>
      </c>
      <c r="AA128" s="105">
        <v>1007</v>
      </c>
      <c r="AB128" s="105">
        <v>1007</v>
      </c>
      <c r="AG128" s="105">
        <v>32249</v>
      </c>
      <c r="AH128" s="105">
        <v>33256</v>
      </c>
      <c r="AI128" s="105">
        <v>13392</v>
      </c>
      <c r="AJ128" s="105">
        <v>13422</v>
      </c>
    </row>
    <row r="129" spans="2:36" s="80" customFormat="1" ht="12.75">
      <c r="B129" s="130" t="s">
        <v>584</v>
      </c>
      <c r="C129" s="130" t="s">
        <v>632</v>
      </c>
      <c r="D129" s="131" t="s">
        <v>886</v>
      </c>
      <c r="E129" s="122">
        <v>1229</v>
      </c>
      <c r="F129" s="122">
        <v>0</v>
      </c>
      <c r="G129" s="122">
        <v>3157</v>
      </c>
      <c r="H129" s="122">
        <v>4386</v>
      </c>
      <c r="I129" s="122">
        <v>579</v>
      </c>
      <c r="J129" s="122">
        <v>0</v>
      </c>
      <c r="K129" s="122">
        <v>104</v>
      </c>
      <c r="L129" s="122">
        <v>683</v>
      </c>
      <c r="M129" s="132">
        <v>0.8442772457820338</v>
      </c>
      <c r="N129" s="132">
        <v>0.5288852725793328</v>
      </c>
      <c r="O129" s="132" t="s">
        <v>9</v>
      </c>
      <c r="P129" s="132">
        <v>0.9670573329109915</v>
      </c>
      <c r="Q129" s="57">
        <v>0.7308170957189589</v>
      </c>
      <c r="R129" s="132">
        <v>0.7390243097931853</v>
      </c>
      <c r="S129" s="103" t="s">
        <v>767</v>
      </c>
      <c r="Y129" s="105">
        <v>650</v>
      </c>
      <c r="Z129" s="105">
        <v>0</v>
      </c>
      <c r="AA129" s="105">
        <v>3053</v>
      </c>
      <c r="AB129" s="105">
        <v>3703</v>
      </c>
      <c r="AG129" s="105">
        <v>41107</v>
      </c>
      <c r="AH129" s="105">
        <v>44810</v>
      </c>
      <c r="AI129" s="105">
        <v>15141</v>
      </c>
      <c r="AJ129" s="105">
        <v>15824</v>
      </c>
    </row>
    <row r="130" spans="2:36" s="80" customFormat="1" ht="12.75">
      <c r="B130" s="130" t="s">
        <v>725</v>
      </c>
      <c r="C130" s="130" t="s">
        <v>632</v>
      </c>
      <c r="D130" s="131" t="s">
        <v>726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32" t="s">
        <v>9</v>
      </c>
      <c r="N130" s="132" t="s">
        <v>9</v>
      </c>
      <c r="O130" s="132" t="s">
        <v>9</v>
      </c>
      <c r="P130" s="132" t="s">
        <v>9</v>
      </c>
      <c r="Q130" s="57" t="s">
        <v>9</v>
      </c>
      <c r="R130" s="132" t="s">
        <v>9</v>
      </c>
      <c r="S130" s="103" t="s">
        <v>799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0" t="s">
        <v>128</v>
      </c>
      <c r="C131" s="130" t="s">
        <v>632</v>
      </c>
      <c r="D131" s="131" t="s">
        <v>319</v>
      </c>
      <c r="E131" s="122">
        <v>0</v>
      </c>
      <c r="F131" s="122">
        <v>0</v>
      </c>
      <c r="G131" s="122">
        <v>2299</v>
      </c>
      <c r="H131" s="122">
        <v>2299</v>
      </c>
      <c r="I131" s="122">
        <v>0</v>
      </c>
      <c r="J131" s="122">
        <v>0</v>
      </c>
      <c r="K131" s="122">
        <v>0</v>
      </c>
      <c r="L131" s="122">
        <v>0</v>
      </c>
      <c r="M131" s="132">
        <v>1</v>
      </c>
      <c r="N131" s="132" t="s">
        <v>9</v>
      </c>
      <c r="O131" s="132" t="s">
        <v>9</v>
      </c>
      <c r="P131" s="132">
        <v>1</v>
      </c>
      <c r="Q131" s="57">
        <v>0.7709684277665568</v>
      </c>
      <c r="R131" s="132">
        <v>0.7799322449396503</v>
      </c>
      <c r="S131" s="103" t="s">
        <v>767</v>
      </c>
      <c r="Y131" s="105">
        <v>0</v>
      </c>
      <c r="Z131" s="105">
        <v>0</v>
      </c>
      <c r="AA131" s="105">
        <v>2299</v>
      </c>
      <c r="AB131" s="105">
        <v>2299</v>
      </c>
      <c r="AG131" s="105">
        <v>43515</v>
      </c>
      <c r="AH131" s="105">
        <v>45814</v>
      </c>
      <c r="AI131" s="105">
        <v>12927</v>
      </c>
      <c r="AJ131" s="105">
        <v>12927</v>
      </c>
    </row>
    <row r="132" spans="2:36" s="80" customFormat="1" ht="12.75">
      <c r="B132" s="130" t="s">
        <v>74</v>
      </c>
      <c r="C132" s="130" t="s">
        <v>632</v>
      </c>
      <c r="D132" s="131" t="s">
        <v>373</v>
      </c>
      <c r="E132" s="122">
        <v>8</v>
      </c>
      <c r="F132" s="122">
        <v>0</v>
      </c>
      <c r="G132" s="122">
        <v>0</v>
      </c>
      <c r="H132" s="122">
        <v>8</v>
      </c>
      <c r="I132" s="122" t="s">
        <v>9</v>
      </c>
      <c r="J132" s="122" t="s">
        <v>9</v>
      </c>
      <c r="K132" s="122" t="s">
        <v>9</v>
      </c>
      <c r="L132" s="122" t="s">
        <v>9</v>
      </c>
      <c r="M132" s="132" t="s">
        <v>9</v>
      </c>
      <c r="N132" s="132" t="s">
        <v>9</v>
      </c>
      <c r="O132" s="132" t="s">
        <v>9</v>
      </c>
      <c r="P132" s="132" t="s">
        <v>9</v>
      </c>
      <c r="Q132" s="57" t="s">
        <v>9</v>
      </c>
      <c r="R132" s="132" t="s">
        <v>9</v>
      </c>
      <c r="S132" s="103" t="s">
        <v>793</v>
      </c>
      <c r="Y132" s="105" t="s">
        <v>9</v>
      </c>
      <c r="Z132" s="105" t="s">
        <v>9</v>
      </c>
      <c r="AA132" s="105" t="s">
        <v>9</v>
      </c>
      <c r="AB132" s="105" t="s">
        <v>9</v>
      </c>
      <c r="AG132" s="105" t="s">
        <v>9</v>
      </c>
      <c r="AH132" s="105" t="s">
        <v>9</v>
      </c>
      <c r="AI132" s="105" t="s">
        <v>9</v>
      </c>
      <c r="AJ132" s="105" t="s">
        <v>9</v>
      </c>
    </row>
    <row r="133" spans="2:36" s="80" customFormat="1" ht="12.75">
      <c r="B133" s="130" t="s">
        <v>214</v>
      </c>
      <c r="C133" s="130" t="s">
        <v>632</v>
      </c>
      <c r="D133" s="131" t="s">
        <v>326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32" t="s">
        <v>9</v>
      </c>
      <c r="N133" s="132" t="s">
        <v>9</v>
      </c>
      <c r="O133" s="132" t="s">
        <v>9</v>
      </c>
      <c r="P133" s="132" t="s">
        <v>9</v>
      </c>
      <c r="Q133" s="57">
        <v>1</v>
      </c>
      <c r="R133" s="132">
        <v>1</v>
      </c>
      <c r="S133" s="103" t="s">
        <v>778</v>
      </c>
      <c r="Y133" s="105">
        <v>0</v>
      </c>
      <c r="Z133" s="105">
        <v>0</v>
      </c>
      <c r="AA133" s="105">
        <v>0</v>
      </c>
      <c r="AB133" s="105">
        <v>0</v>
      </c>
      <c r="AG133" s="105">
        <v>8288</v>
      </c>
      <c r="AH133" s="105">
        <v>8288</v>
      </c>
      <c r="AI133" s="105">
        <v>0</v>
      </c>
      <c r="AJ133" s="105">
        <v>0</v>
      </c>
    </row>
    <row r="134" spans="2:36" s="80" customFormat="1" ht="12.75">
      <c r="B134" s="130" t="s">
        <v>186</v>
      </c>
      <c r="C134" s="130" t="s">
        <v>632</v>
      </c>
      <c r="D134" s="131" t="s">
        <v>332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32" t="s">
        <v>9</v>
      </c>
      <c r="N134" s="132" t="s">
        <v>9</v>
      </c>
      <c r="O134" s="132" t="s">
        <v>9</v>
      </c>
      <c r="P134" s="132" t="s">
        <v>9</v>
      </c>
      <c r="Q134" s="57">
        <v>1</v>
      </c>
      <c r="R134" s="132">
        <v>1</v>
      </c>
      <c r="S134" s="103" t="s">
        <v>767</v>
      </c>
      <c r="Y134" s="105">
        <v>0</v>
      </c>
      <c r="Z134" s="105">
        <v>0</v>
      </c>
      <c r="AA134" s="105">
        <v>0</v>
      </c>
      <c r="AB134" s="105">
        <v>0</v>
      </c>
      <c r="AG134" s="105">
        <v>1459</v>
      </c>
      <c r="AH134" s="105">
        <v>1459</v>
      </c>
      <c r="AI134" s="105">
        <v>0</v>
      </c>
      <c r="AJ134" s="105">
        <v>0</v>
      </c>
    </row>
    <row r="135" spans="2:36" s="80" customFormat="1" ht="12.75">
      <c r="B135" s="130" t="s">
        <v>58</v>
      </c>
      <c r="C135" s="130" t="s">
        <v>632</v>
      </c>
      <c r="D135" s="131" t="s">
        <v>892</v>
      </c>
      <c r="E135" s="122">
        <v>0</v>
      </c>
      <c r="F135" s="122">
        <v>0</v>
      </c>
      <c r="G135" s="122">
        <v>1318</v>
      </c>
      <c r="H135" s="122">
        <v>1318</v>
      </c>
      <c r="I135" s="122">
        <v>0</v>
      </c>
      <c r="J135" s="122">
        <v>0</v>
      </c>
      <c r="K135" s="122">
        <v>62</v>
      </c>
      <c r="L135" s="122">
        <v>62</v>
      </c>
      <c r="M135" s="132">
        <v>0.952959028831563</v>
      </c>
      <c r="N135" s="132" t="s">
        <v>9</v>
      </c>
      <c r="O135" s="132" t="s">
        <v>9</v>
      </c>
      <c r="P135" s="132">
        <v>0.952959028831563</v>
      </c>
      <c r="Q135" s="57">
        <v>0.7074322815575671</v>
      </c>
      <c r="R135" s="132">
        <v>0.7128676285335169</v>
      </c>
      <c r="S135" s="103" t="s">
        <v>778</v>
      </c>
      <c r="Y135" s="105">
        <v>0</v>
      </c>
      <c r="Z135" s="105">
        <v>0</v>
      </c>
      <c r="AA135" s="105">
        <v>1256</v>
      </c>
      <c r="AB135" s="105">
        <v>1256</v>
      </c>
      <c r="AG135" s="105">
        <v>41186</v>
      </c>
      <c r="AH135" s="105">
        <v>42442</v>
      </c>
      <c r="AI135" s="105">
        <v>17033</v>
      </c>
      <c r="AJ135" s="105">
        <v>17095</v>
      </c>
    </row>
    <row r="136" spans="2:36" s="80" customFormat="1" ht="12.75">
      <c r="B136" s="130" t="s">
        <v>54</v>
      </c>
      <c r="C136" s="130" t="s">
        <v>633</v>
      </c>
      <c r="D136" s="131" t="s">
        <v>313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32" t="s">
        <v>9</v>
      </c>
      <c r="N136" s="132" t="s">
        <v>9</v>
      </c>
      <c r="O136" s="132" t="s">
        <v>9</v>
      </c>
      <c r="P136" s="132" t="s">
        <v>9</v>
      </c>
      <c r="Q136" s="57">
        <v>0.8486574943935996</v>
      </c>
      <c r="R136" s="132">
        <v>0.8486574943935996</v>
      </c>
      <c r="S136" s="103" t="s">
        <v>764</v>
      </c>
      <c r="Y136" s="105">
        <v>0</v>
      </c>
      <c r="Z136" s="105">
        <v>0</v>
      </c>
      <c r="AA136" s="105">
        <v>0</v>
      </c>
      <c r="AB136" s="105">
        <v>0</v>
      </c>
      <c r="AG136" s="105">
        <v>14002</v>
      </c>
      <c r="AH136" s="105">
        <v>14002</v>
      </c>
      <c r="AI136" s="105">
        <v>2497</v>
      </c>
      <c r="AJ136" s="105">
        <v>2497</v>
      </c>
    </row>
    <row r="137" spans="2:36" s="80" customFormat="1" ht="12.75">
      <c r="B137" s="130" t="s">
        <v>162</v>
      </c>
      <c r="C137" s="130" t="s">
        <v>633</v>
      </c>
      <c r="D137" s="131" t="s">
        <v>317</v>
      </c>
      <c r="E137" s="122">
        <v>705</v>
      </c>
      <c r="F137" s="122">
        <v>0</v>
      </c>
      <c r="G137" s="122">
        <v>681</v>
      </c>
      <c r="H137" s="122">
        <v>1386</v>
      </c>
      <c r="I137" s="122">
        <v>164</v>
      </c>
      <c r="J137" s="122">
        <v>0</v>
      </c>
      <c r="K137" s="122">
        <v>0</v>
      </c>
      <c r="L137" s="122">
        <v>164</v>
      </c>
      <c r="M137" s="132">
        <v>0.8816738816738817</v>
      </c>
      <c r="N137" s="132">
        <v>0.7673758865248227</v>
      </c>
      <c r="O137" s="132" t="s">
        <v>9</v>
      </c>
      <c r="P137" s="132">
        <v>1</v>
      </c>
      <c r="Q137" s="57">
        <v>0.8041754712196771</v>
      </c>
      <c r="R137" s="132">
        <v>0.8059496869889827</v>
      </c>
      <c r="S137" s="103" t="s">
        <v>775</v>
      </c>
      <c r="Y137" s="105">
        <v>541</v>
      </c>
      <c r="Z137" s="105">
        <v>0</v>
      </c>
      <c r="AA137" s="105">
        <v>681</v>
      </c>
      <c r="AB137" s="105">
        <v>1222</v>
      </c>
      <c r="AG137" s="105">
        <v>47571</v>
      </c>
      <c r="AH137" s="105">
        <v>48793</v>
      </c>
      <c r="AI137" s="105">
        <v>11584</v>
      </c>
      <c r="AJ137" s="105">
        <v>11748</v>
      </c>
    </row>
    <row r="138" spans="2:36" s="80" customFormat="1" ht="12.75">
      <c r="B138" s="130" t="s">
        <v>104</v>
      </c>
      <c r="C138" s="130" t="s">
        <v>633</v>
      </c>
      <c r="D138" s="131" t="s">
        <v>304</v>
      </c>
      <c r="E138" s="122">
        <v>118</v>
      </c>
      <c r="F138" s="122">
        <v>0</v>
      </c>
      <c r="G138" s="122">
        <v>37</v>
      </c>
      <c r="H138" s="122">
        <v>155</v>
      </c>
      <c r="I138" s="122">
        <v>42</v>
      </c>
      <c r="J138" s="122">
        <v>0</v>
      </c>
      <c r="K138" s="122">
        <v>0</v>
      </c>
      <c r="L138" s="122">
        <v>42</v>
      </c>
      <c r="M138" s="132">
        <v>0.7290322580645161</v>
      </c>
      <c r="N138" s="132">
        <v>0.6440677966101694</v>
      </c>
      <c r="O138" s="132" t="s">
        <v>9</v>
      </c>
      <c r="P138" s="132">
        <v>1</v>
      </c>
      <c r="Q138" s="57">
        <v>0.6669265133571193</v>
      </c>
      <c r="R138" s="132">
        <v>0.6672137996896264</v>
      </c>
      <c r="S138" s="103" t="s">
        <v>773</v>
      </c>
      <c r="Y138" s="105">
        <v>76</v>
      </c>
      <c r="Z138" s="105">
        <v>0</v>
      </c>
      <c r="AA138" s="105">
        <v>37</v>
      </c>
      <c r="AB138" s="105">
        <v>113</v>
      </c>
      <c r="AG138" s="105">
        <v>22244</v>
      </c>
      <c r="AH138" s="105">
        <v>22357</v>
      </c>
      <c r="AI138" s="105">
        <v>11109</v>
      </c>
      <c r="AJ138" s="105">
        <v>11151</v>
      </c>
    </row>
    <row r="139" spans="2:36" s="80" customFormat="1" ht="12.75">
      <c r="B139" s="130" t="s">
        <v>168</v>
      </c>
      <c r="C139" s="130" t="s">
        <v>633</v>
      </c>
      <c r="D139" s="131" t="s">
        <v>303</v>
      </c>
      <c r="E139" s="122">
        <v>0</v>
      </c>
      <c r="F139" s="122">
        <v>0</v>
      </c>
      <c r="G139" s="122">
        <v>445</v>
      </c>
      <c r="H139" s="122">
        <v>445</v>
      </c>
      <c r="I139" s="122">
        <v>0</v>
      </c>
      <c r="J139" s="122">
        <v>0</v>
      </c>
      <c r="K139" s="122">
        <v>13</v>
      </c>
      <c r="L139" s="122">
        <v>13</v>
      </c>
      <c r="M139" s="132">
        <v>0.9707865168539326</v>
      </c>
      <c r="N139" s="132" t="s">
        <v>9</v>
      </c>
      <c r="O139" s="132" t="s">
        <v>9</v>
      </c>
      <c r="P139" s="132">
        <v>0.9707865168539326</v>
      </c>
      <c r="Q139" s="57">
        <v>0.9754876395118389</v>
      </c>
      <c r="R139" s="132">
        <v>0.9752791068580542</v>
      </c>
      <c r="S139" s="103" t="s">
        <v>764</v>
      </c>
      <c r="Y139" s="105">
        <v>0</v>
      </c>
      <c r="Z139" s="105">
        <v>0</v>
      </c>
      <c r="AA139" s="105">
        <v>432</v>
      </c>
      <c r="AB139" s="105">
        <v>432</v>
      </c>
      <c r="AG139" s="105">
        <v>9352</v>
      </c>
      <c r="AH139" s="105">
        <v>9784</v>
      </c>
      <c r="AI139" s="105">
        <v>235</v>
      </c>
      <c r="AJ139" s="105">
        <v>248</v>
      </c>
    </row>
    <row r="140" spans="2:36" s="80" customFormat="1" ht="12.75">
      <c r="B140" s="130" t="s">
        <v>93</v>
      </c>
      <c r="C140" s="130" t="s">
        <v>633</v>
      </c>
      <c r="D140" s="131" t="s">
        <v>321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32" t="s">
        <v>9</v>
      </c>
      <c r="N140" s="132" t="s">
        <v>9</v>
      </c>
      <c r="O140" s="132" t="s">
        <v>9</v>
      </c>
      <c r="P140" s="132" t="s">
        <v>9</v>
      </c>
      <c r="Q140" s="57">
        <v>0.5920197371542439</v>
      </c>
      <c r="R140" s="132">
        <v>0.5920197371542439</v>
      </c>
      <c r="S140" s="103" t="s">
        <v>764</v>
      </c>
      <c r="Y140" s="105">
        <v>0</v>
      </c>
      <c r="Z140" s="105">
        <v>0</v>
      </c>
      <c r="AA140" s="105">
        <v>0</v>
      </c>
      <c r="AB140" s="105">
        <v>0</v>
      </c>
      <c r="AG140" s="105">
        <v>12478</v>
      </c>
      <c r="AH140" s="105">
        <v>12478</v>
      </c>
      <c r="AI140" s="105">
        <v>8599</v>
      </c>
      <c r="AJ140" s="105">
        <v>8599</v>
      </c>
    </row>
    <row r="141" spans="2:36" s="80" customFormat="1" ht="12.75">
      <c r="B141" s="130" t="s">
        <v>92</v>
      </c>
      <c r="C141" s="130" t="s">
        <v>633</v>
      </c>
      <c r="D141" s="131" t="s">
        <v>327</v>
      </c>
      <c r="E141" s="122">
        <v>176</v>
      </c>
      <c r="F141" s="122">
        <v>0</v>
      </c>
      <c r="G141" s="122">
        <v>78</v>
      </c>
      <c r="H141" s="122">
        <v>254</v>
      </c>
      <c r="I141" s="122">
        <v>0</v>
      </c>
      <c r="J141" s="122">
        <v>0</v>
      </c>
      <c r="K141" s="122">
        <v>0</v>
      </c>
      <c r="L141" s="122">
        <v>0</v>
      </c>
      <c r="M141" s="132">
        <v>1</v>
      </c>
      <c r="N141" s="132">
        <v>1</v>
      </c>
      <c r="O141" s="132" t="s">
        <v>9</v>
      </c>
      <c r="P141" s="132">
        <v>1</v>
      </c>
      <c r="Q141" s="57">
        <v>0.5542958944044052</v>
      </c>
      <c r="R141" s="132">
        <v>0.5632785844640165</v>
      </c>
      <c r="S141" s="103" t="s">
        <v>764</v>
      </c>
      <c r="Y141" s="105">
        <v>176</v>
      </c>
      <c r="Z141" s="105">
        <v>0</v>
      </c>
      <c r="AA141" s="105">
        <v>78</v>
      </c>
      <c r="AB141" s="105">
        <v>254</v>
      </c>
      <c r="AG141" s="105">
        <v>6845</v>
      </c>
      <c r="AH141" s="105">
        <v>7099</v>
      </c>
      <c r="AI141" s="105">
        <v>5504</v>
      </c>
      <c r="AJ141" s="105">
        <v>5504</v>
      </c>
    </row>
    <row r="142" spans="2:36" s="80" customFormat="1" ht="12.75">
      <c r="B142" s="130" t="s">
        <v>166</v>
      </c>
      <c r="C142" s="130" t="s">
        <v>633</v>
      </c>
      <c r="D142" s="131" t="s">
        <v>330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32" t="s">
        <v>9</v>
      </c>
      <c r="N142" s="132" t="s">
        <v>9</v>
      </c>
      <c r="O142" s="132" t="s">
        <v>9</v>
      </c>
      <c r="P142" s="132" t="s">
        <v>9</v>
      </c>
      <c r="Q142" s="57">
        <v>0.7363840385352236</v>
      </c>
      <c r="R142" s="132">
        <v>0.7363840385352236</v>
      </c>
      <c r="S142" s="103" t="s">
        <v>775</v>
      </c>
      <c r="Y142" s="105">
        <v>0</v>
      </c>
      <c r="Z142" s="105">
        <v>0</v>
      </c>
      <c r="AA142" s="105">
        <v>0</v>
      </c>
      <c r="AB142" s="105">
        <v>0</v>
      </c>
      <c r="AG142" s="105">
        <v>40359</v>
      </c>
      <c r="AH142" s="105">
        <v>40359</v>
      </c>
      <c r="AI142" s="105">
        <v>14448</v>
      </c>
      <c r="AJ142" s="105">
        <v>14448</v>
      </c>
    </row>
    <row r="143" spans="2:36" s="80" customFormat="1" ht="12.75">
      <c r="B143" s="130" t="s">
        <v>163</v>
      </c>
      <c r="C143" s="130" t="s">
        <v>633</v>
      </c>
      <c r="D143" s="131" t="s">
        <v>339</v>
      </c>
      <c r="E143" s="122">
        <v>652</v>
      </c>
      <c r="F143" s="122">
        <v>0</v>
      </c>
      <c r="G143" s="122">
        <v>159</v>
      </c>
      <c r="H143" s="122">
        <v>811</v>
      </c>
      <c r="I143" s="122">
        <v>102</v>
      </c>
      <c r="J143" s="122">
        <v>0</v>
      </c>
      <c r="K143" s="122">
        <v>7</v>
      </c>
      <c r="L143" s="122">
        <v>109</v>
      </c>
      <c r="M143" s="132">
        <v>0.8655980271270037</v>
      </c>
      <c r="N143" s="132">
        <v>0.843558282208589</v>
      </c>
      <c r="O143" s="132" t="s">
        <v>9</v>
      </c>
      <c r="P143" s="132">
        <v>0.9559748427672956</v>
      </c>
      <c r="Q143" s="57">
        <v>0.737626600420409</v>
      </c>
      <c r="R143" s="132">
        <v>0.7397929364615513</v>
      </c>
      <c r="S143" s="103" t="s">
        <v>775</v>
      </c>
      <c r="Y143" s="105">
        <v>550</v>
      </c>
      <c r="Z143" s="105">
        <v>0</v>
      </c>
      <c r="AA143" s="105">
        <v>152</v>
      </c>
      <c r="AB143" s="105">
        <v>702</v>
      </c>
      <c r="AG143" s="105">
        <v>34740</v>
      </c>
      <c r="AH143" s="105">
        <v>35442</v>
      </c>
      <c r="AI143" s="105">
        <v>12357</v>
      </c>
      <c r="AJ143" s="105">
        <v>12466</v>
      </c>
    </row>
    <row r="144" spans="2:36" s="80" customFormat="1" ht="12.75">
      <c r="B144" s="130" t="s">
        <v>697</v>
      </c>
      <c r="C144" s="130" t="s">
        <v>633</v>
      </c>
      <c r="D144" s="131" t="s">
        <v>891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32" t="s">
        <v>9</v>
      </c>
      <c r="N144" s="132" t="s">
        <v>9</v>
      </c>
      <c r="O144" s="132" t="s">
        <v>9</v>
      </c>
      <c r="P144" s="132" t="s">
        <v>9</v>
      </c>
      <c r="Q144" s="57" t="s">
        <v>9</v>
      </c>
      <c r="R144" s="132" t="s">
        <v>9</v>
      </c>
      <c r="S144" s="103" t="s">
        <v>764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0" t="s">
        <v>69</v>
      </c>
      <c r="C145" s="130" t="s">
        <v>633</v>
      </c>
      <c r="D145" s="131" t="s">
        <v>595</v>
      </c>
      <c r="E145" s="122">
        <v>1397</v>
      </c>
      <c r="F145" s="122">
        <v>0</v>
      </c>
      <c r="G145" s="122">
        <v>0</v>
      </c>
      <c r="H145" s="122">
        <v>1397</v>
      </c>
      <c r="I145" s="122">
        <v>152</v>
      </c>
      <c r="J145" s="122">
        <v>0</v>
      </c>
      <c r="K145" s="122">
        <v>0</v>
      </c>
      <c r="L145" s="122">
        <v>152</v>
      </c>
      <c r="M145" s="132">
        <v>0.8911954187544738</v>
      </c>
      <c r="N145" s="132">
        <v>0.8911954187544738</v>
      </c>
      <c r="O145" s="132" t="s">
        <v>9</v>
      </c>
      <c r="P145" s="132" t="s">
        <v>9</v>
      </c>
      <c r="Q145" s="57">
        <v>0.7073470478226022</v>
      </c>
      <c r="R145" s="132">
        <v>0.7107150818941212</v>
      </c>
      <c r="S145" s="103" t="s">
        <v>764</v>
      </c>
      <c r="Y145" s="105">
        <v>1245</v>
      </c>
      <c r="Z145" s="105">
        <v>0</v>
      </c>
      <c r="AA145" s="105">
        <v>0</v>
      </c>
      <c r="AB145" s="105">
        <v>1245</v>
      </c>
      <c r="AG145" s="105">
        <v>52952</v>
      </c>
      <c r="AH145" s="105">
        <v>54197</v>
      </c>
      <c r="AI145" s="105">
        <v>21908</v>
      </c>
      <c r="AJ145" s="105">
        <v>22060</v>
      </c>
    </row>
    <row r="146" spans="2:36" s="80" customFormat="1" ht="12.75">
      <c r="B146" s="130" t="s">
        <v>70</v>
      </c>
      <c r="C146" s="130" t="s">
        <v>633</v>
      </c>
      <c r="D146" s="131" t="s">
        <v>401</v>
      </c>
      <c r="E146" s="122">
        <v>0</v>
      </c>
      <c r="F146" s="122">
        <v>301</v>
      </c>
      <c r="G146" s="122">
        <v>0</v>
      </c>
      <c r="H146" s="122">
        <v>301</v>
      </c>
      <c r="I146" s="122">
        <v>0</v>
      </c>
      <c r="J146" s="122">
        <v>0</v>
      </c>
      <c r="K146" s="122">
        <v>0</v>
      </c>
      <c r="L146" s="122">
        <v>0</v>
      </c>
      <c r="M146" s="132">
        <v>1</v>
      </c>
      <c r="N146" s="132" t="s">
        <v>9</v>
      </c>
      <c r="O146" s="132">
        <v>1</v>
      </c>
      <c r="P146" s="132" t="s">
        <v>9</v>
      </c>
      <c r="Q146" s="57">
        <v>0.9193413340775887</v>
      </c>
      <c r="R146" s="132">
        <v>0.9255921730175077</v>
      </c>
      <c r="S146" s="103" t="s">
        <v>764</v>
      </c>
      <c r="Y146" s="105">
        <v>0</v>
      </c>
      <c r="Z146" s="105">
        <v>301</v>
      </c>
      <c r="AA146" s="105">
        <v>0</v>
      </c>
      <c r="AB146" s="105">
        <v>301</v>
      </c>
      <c r="AG146" s="105">
        <v>3294</v>
      </c>
      <c r="AH146" s="105">
        <v>3595</v>
      </c>
      <c r="AI146" s="105">
        <v>289</v>
      </c>
      <c r="AJ146" s="105">
        <v>289</v>
      </c>
    </row>
    <row r="147" spans="2:36" s="80" customFormat="1" ht="12.75">
      <c r="B147" s="130" t="s">
        <v>218</v>
      </c>
      <c r="C147" s="130" t="s">
        <v>633</v>
      </c>
      <c r="D147" s="131" t="s">
        <v>344</v>
      </c>
      <c r="E147" s="122">
        <v>6379</v>
      </c>
      <c r="F147" s="122">
        <v>1240</v>
      </c>
      <c r="G147" s="122">
        <v>2628</v>
      </c>
      <c r="H147" s="122">
        <v>10247</v>
      </c>
      <c r="I147" s="122">
        <v>1851</v>
      </c>
      <c r="J147" s="122">
        <v>18</v>
      </c>
      <c r="K147" s="122">
        <v>430</v>
      </c>
      <c r="L147" s="122">
        <v>2299</v>
      </c>
      <c r="M147" s="132">
        <v>0.7756416512149897</v>
      </c>
      <c r="N147" s="132">
        <v>0.709829126822386</v>
      </c>
      <c r="O147" s="132">
        <v>0.9854838709677419</v>
      </c>
      <c r="P147" s="132">
        <v>0.8363774733637748</v>
      </c>
      <c r="Q147" s="57">
        <v>0.7393791134171397</v>
      </c>
      <c r="R147" s="132">
        <v>0.7423490388842265</v>
      </c>
      <c r="S147" s="103" t="s">
        <v>773</v>
      </c>
      <c r="Y147" s="105">
        <v>4528</v>
      </c>
      <c r="Z147" s="105">
        <v>1222</v>
      </c>
      <c r="AA147" s="105">
        <v>2198</v>
      </c>
      <c r="AB147" s="105">
        <v>7948</v>
      </c>
      <c r="AG147" s="105">
        <v>84931</v>
      </c>
      <c r="AH147" s="105">
        <v>92879</v>
      </c>
      <c r="AI147" s="105">
        <v>29937</v>
      </c>
      <c r="AJ147" s="105">
        <v>32236</v>
      </c>
    </row>
    <row r="148" spans="2:36" s="80" customFormat="1" ht="12.75">
      <c r="B148" s="130" t="s">
        <v>203</v>
      </c>
      <c r="C148" s="130" t="s">
        <v>633</v>
      </c>
      <c r="D148" s="131" t="s">
        <v>443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32" t="s">
        <v>9</v>
      </c>
      <c r="N148" s="132" t="s">
        <v>9</v>
      </c>
      <c r="O148" s="132" t="s">
        <v>9</v>
      </c>
      <c r="P148" s="132" t="s">
        <v>9</v>
      </c>
      <c r="Q148" s="57">
        <v>0.9778717126726999</v>
      </c>
      <c r="R148" s="132">
        <v>0.9778717126726999</v>
      </c>
      <c r="S148" s="103" t="s">
        <v>764</v>
      </c>
      <c r="Y148" s="105">
        <v>0</v>
      </c>
      <c r="Z148" s="105">
        <v>0</v>
      </c>
      <c r="AA148" s="105">
        <v>0</v>
      </c>
      <c r="AB148" s="105">
        <v>0</v>
      </c>
      <c r="AG148" s="105">
        <v>34469</v>
      </c>
      <c r="AH148" s="105">
        <v>34469</v>
      </c>
      <c r="AI148" s="105">
        <v>780</v>
      </c>
      <c r="AJ148" s="105">
        <v>780</v>
      </c>
    </row>
    <row r="149" spans="2:36" s="80" customFormat="1" ht="12.75">
      <c r="B149" s="130" t="s">
        <v>55</v>
      </c>
      <c r="C149" s="130" t="s">
        <v>633</v>
      </c>
      <c r="D149" s="131" t="s">
        <v>292</v>
      </c>
      <c r="E149" s="122">
        <v>296</v>
      </c>
      <c r="F149" s="122">
        <v>0</v>
      </c>
      <c r="G149" s="122">
        <v>81</v>
      </c>
      <c r="H149" s="122">
        <v>377</v>
      </c>
      <c r="I149" s="122">
        <v>57</v>
      </c>
      <c r="J149" s="122">
        <v>0</v>
      </c>
      <c r="K149" s="122">
        <v>3</v>
      </c>
      <c r="L149" s="122">
        <v>60</v>
      </c>
      <c r="M149" s="132">
        <v>0.8408488063660478</v>
      </c>
      <c r="N149" s="132">
        <v>0.8074324324324325</v>
      </c>
      <c r="O149" s="132" t="s">
        <v>9</v>
      </c>
      <c r="P149" s="132">
        <v>0.9629629629629629</v>
      </c>
      <c r="Q149" s="57">
        <v>0.6511755809157157</v>
      </c>
      <c r="R149" s="132">
        <v>0.6536020903322135</v>
      </c>
      <c r="S149" s="103" t="s">
        <v>764</v>
      </c>
      <c r="Y149" s="105">
        <v>239</v>
      </c>
      <c r="Z149" s="105">
        <v>0</v>
      </c>
      <c r="AA149" s="105">
        <v>78</v>
      </c>
      <c r="AB149" s="105">
        <v>317</v>
      </c>
      <c r="AG149" s="105">
        <v>18944</v>
      </c>
      <c r="AH149" s="105">
        <v>19261</v>
      </c>
      <c r="AI149" s="105">
        <v>10148</v>
      </c>
      <c r="AJ149" s="105">
        <v>10208</v>
      </c>
    </row>
    <row r="150" spans="2:36" s="80" customFormat="1" ht="12.75">
      <c r="B150" s="130" t="s">
        <v>426</v>
      </c>
      <c r="C150" s="130" t="s">
        <v>633</v>
      </c>
      <c r="D150" s="131" t="s">
        <v>879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32" t="s">
        <v>9</v>
      </c>
      <c r="N150" s="132" t="s">
        <v>9</v>
      </c>
      <c r="O150" s="132" t="s">
        <v>9</v>
      </c>
      <c r="P150" s="132" t="s">
        <v>9</v>
      </c>
      <c r="Q150" s="57">
        <v>0.9961824775720557</v>
      </c>
      <c r="R150" s="132">
        <v>0.9961824775720557</v>
      </c>
      <c r="S150" s="103" t="s">
        <v>764</v>
      </c>
      <c r="Y150" s="105">
        <v>0</v>
      </c>
      <c r="Z150" s="105">
        <v>0</v>
      </c>
      <c r="AA150" s="105">
        <v>0</v>
      </c>
      <c r="AB150" s="105">
        <v>0</v>
      </c>
      <c r="AG150" s="105">
        <v>5219</v>
      </c>
      <c r="AH150" s="105">
        <v>5219</v>
      </c>
      <c r="AI150" s="105">
        <v>20</v>
      </c>
      <c r="AJ150" s="105">
        <v>20</v>
      </c>
    </row>
    <row r="151" spans="2:36" s="80" customFormat="1" ht="12.75">
      <c r="B151" s="130" t="s">
        <v>103</v>
      </c>
      <c r="C151" s="130" t="s">
        <v>633</v>
      </c>
      <c r="D151" s="131" t="s">
        <v>750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32" t="s">
        <v>9</v>
      </c>
      <c r="N151" s="132" t="s">
        <v>9</v>
      </c>
      <c r="O151" s="132" t="s">
        <v>9</v>
      </c>
      <c r="P151" s="132" t="s">
        <v>9</v>
      </c>
      <c r="Q151" s="57">
        <v>0.6777011542585624</v>
      </c>
      <c r="R151" s="132">
        <v>0.6777011542585624</v>
      </c>
      <c r="S151" s="103" t="s">
        <v>773</v>
      </c>
      <c r="Y151" s="105">
        <v>0</v>
      </c>
      <c r="Z151" s="105">
        <v>0</v>
      </c>
      <c r="AA151" s="105">
        <v>0</v>
      </c>
      <c r="AB151" s="105">
        <v>0</v>
      </c>
      <c r="AG151" s="105">
        <v>64467</v>
      </c>
      <c r="AH151" s="105">
        <v>64467</v>
      </c>
      <c r="AI151" s="105">
        <v>30659</v>
      </c>
      <c r="AJ151" s="105">
        <v>30659</v>
      </c>
    </row>
    <row r="152" spans="2:36" s="80" customFormat="1" ht="12.75">
      <c r="B152" s="130" t="s">
        <v>752</v>
      </c>
      <c r="C152" s="130" t="s">
        <v>633</v>
      </c>
      <c r="D152" s="131" t="s">
        <v>882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32" t="s">
        <v>9</v>
      </c>
      <c r="N152" s="132" t="s">
        <v>9</v>
      </c>
      <c r="O152" s="132" t="s">
        <v>9</v>
      </c>
      <c r="P152" s="132" t="s">
        <v>9</v>
      </c>
      <c r="Q152" s="57">
        <v>0.9993234100135318</v>
      </c>
      <c r="R152" s="132">
        <v>0.9993234100135318</v>
      </c>
      <c r="S152" s="103" t="s">
        <v>775</v>
      </c>
      <c r="Y152" s="105">
        <v>0</v>
      </c>
      <c r="Z152" s="105">
        <v>0</v>
      </c>
      <c r="AA152" s="105">
        <v>0</v>
      </c>
      <c r="AB152" s="105">
        <v>0</v>
      </c>
      <c r="AG152" s="105">
        <v>2954</v>
      </c>
      <c r="AH152" s="105">
        <v>2954</v>
      </c>
      <c r="AI152" s="105">
        <v>2</v>
      </c>
      <c r="AJ152" s="105">
        <v>2</v>
      </c>
    </row>
    <row r="153" spans="2:36" s="80" customFormat="1" ht="12.75">
      <c r="B153" s="130" t="s">
        <v>213</v>
      </c>
      <c r="C153" s="130" t="s">
        <v>633</v>
      </c>
      <c r="D153" s="131" t="s">
        <v>323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32" t="s">
        <v>9</v>
      </c>
      <c r="N153" s="132" t="s">
        <v>9</v>
      </c>
      <c r="O153" s="132" t="s">
        <v>9</v>
      </c>
      <c r="P153" s="132" t="s">
        <v>9</v>
      </c>
      <c r="Q153" s="57">
        <v>0.993481803367735</v>
      </c>
      <c r="R153" s="132">
        <v>0.993481803367735</v>
      </c>
      <c r="S153" s="103" t="s">
        <v>775</v>
      </c>
      <c r="Y153" s="105">
        <v>0</v>
      </c>
      <c r="Z153" s="105">
        <v>0</v>
      </c>
      <c r="AA153" s="105">
        <v>0</v>
      </c>
      <c r="AB153" s="105">
        <v>0</v>
      </c>
      <c r="AG153" s="105">
        <v>5487</v>
      </c>
      <c r="AH153" s="105">
        <v>5487</v>
      </c>
      <c r="AI153" s="105">
        <v>36</v>
      </c>
      <c r="AJ153" s="105">
        <v>36</v>
      </c>
    </row>
    <row r="154" spans="2:36" s="80" customFormat="1" ht="12.75">
      <c r="B154" s="130" t="s">
        <v>143</v>
      </c>
      <c r="C154" s="130" t="s">
        <v>633</v>
      </c>
      <c r="D154" s="131" t="s">
        <v>368</v>
      </c>
      <c r="E154" s="122">
        <v>474</v>
      </c>
      <c r="F154" s="122">
        <v>0</v>
      </c>
      <c r="G154" s="122">
        <v>0</v>
      </c>
      <c r="H154" s="122">
        <v>474</v>
      </c>
      <c r="I154" s="122">
        <v>94</v>
      </c>
      <c r="J154" s="122">
        <v>0</v>
      </c>
      <c r="K154" s="122">
        <v>0</v>
      </c>
      <c r="L154" s="122">
        <v>94</v>
      </c>
      <c r="M154" s="132">
        <v>0.8016877637130801</v>
      </c>
      <c r="N154" s="132">
        <v>0.8016877637130801</v>
      </c>
      <c r="O154" s="132" t="s">
        <v>9</v>
      </c>
      <c r="P154" s="132" t="s">
        <v>9</v>
      </c>
      <c r="Q154" s="57">
        <v>0.7691935327718076</v>
      </c>
      <c r="R154" s="132">
        <v>0.769683099710753</v>
      </c>
      <c r="S154" s="103" t="s">
        <v>764</v>
      </c>
      <c r="Y154" s="105">
        <v>380</v>
      </c>
      <c r="Z154" s="105">
        <v>0</v>
      </c>
      <c r="AA154" s="105">
        <v>0</v>
      </c>
      <c r="AB154" s="105">
        <v>380</v>
      </c>
      <c r="AG154" s="105">
        <v>23835</v>
      </c>
      <c r="AH154" s="105">
        <v>24215</v>
      </c>
      <c r="AI154" s="105">
        <v>7152</v>
      </c>
      <c r="AJ154" s="105">
        <v>7246</v>
      </c>
    </row>
    <row r="155" spans="2:36" s="80" customFormat="1" ht="12.75">
      <c r="B155" s="130" t="s">
        <v>53</v>
      </c>
      <c r="C155" s="130" t="s">
        <v>633</v>
      </c>
      <c r="D155" s="131" t="s">
        <v>890</v>
      </c>
      <c r="E155" s="122">
        <v>419</v>
      </c>
      <c r="F155" s="122">
        <v>0</v>
      </c>
      <c r="G155" s="122">
        <v>0</v>
      </c>
      <c r="H155" s="122">
        <v>419</v>
      </c>
      <c r="I155" s="122">
        <v>48</v>
      </c>
      <c r="J155" s="122">
        <v>0</v>
      </c>
      <c r="K155" s="122">
        <v>0</v>
      </c>
      <c r="L155" s="122">
        <v>48</v>
      </c>
      <c r="M155" s="132">
        <v>0.8854415274463007</v>
      </c>
      <c r="N155" s="132">
        <v>0.8854415274463007</v>
      </c>
      <c r="O155" s="132" t="s">
        <v>9</v>
      </c>
      <c r="P155" s="132" t="s">
        <v>9</v>
      </c>
      <c r="Q155" s="57">
        <v>0.6526936264149171</v>
      </c>
      <c r="R155" s="132">
        <v>0.6549615125229645</v>
      </c>
      <c r="S155" s="103" t="s">
        <v>764</v>
      </c>
      <c r="Y155" s="105">
        <v>371</v>
      </c>
      <c r="Z155" s="105">
        <v>0</v>
      </c>
      <c r="AA155" s="105">
        <v>0</v>
      </c>
      <c r="AB155" s="105">
        <v>371</v>
      </c>
      <c r="AG155" s="105">
        <v>27793</v>
      </c>
      <c r="AH155" s="105">
        <v>28164</v>
      </c>
      <c r="AI155" s="105">
        <v>14789</v>
      </c>
      <c r="AJ155" s="105">
        <v>14837</v>
      </c>
    </row>
    <row r="156" spans="2:36" s="80" customFormat="1" ht="12.75">
      <c r="B156" s="130" t="s">
        <v>152</v>
      </c>
      <c r="C156" s="130" t="s">
        <v>633</v>
      </c>
      <c r="D156" s="131" t="s">
        <v>262</v>
      </c>
      <c r="E156" s="122">
        <v>1551</v>
      </c>
      <c r="F156" s="122">
        <v>0</v>
      </c>
      <c r="G156" s="122">
        <v>0</v>
      </c>
      <c r="H156" s="122">
        <v>1551</v>
      </c>
      <c r="I156" s="122">
        <v>374</v>
      </c>
      <c r="J156" s="122">
        <v>0</v>
      </c>
      <c r="K156" s="122">
        <v>0</v>
      </c>
      <c r="L156" s="122">
        <v>374</v>
      </c>
      <c r="M156" s="132">
        <v>0.7588652482269503</v>
      </c>
      <c r="N156" s="132">
        <v>0.7588652482269503</v>
      </c>
      <c r="O156" s="132" t="s">
        <v>9</v>
      </c>
      <c r="P156" s="132" t="s">
        <v>9</v>
      </c>
      <c r="Q156" s="57">
        <v>0.6645401382243488</v>
      </c>
      <c r="R156" s="132">
        <v>0.6697866236327775</v>
      </c>
      <c r="S156" s="103" t="s">
        <v>773</v>
      </c>
      <c r="Y156" s="105">
        <v>1177</v>
      </c>
      <c r="Z156" s="105">
        <v>0</v>
      </c>
      <c r="AA156" s="105">
        <v>0</v>
      </c>
      <c r="AB156" s="105">
        <v>1177</v>
      </c>
      <c r="AG156" s="105">
        <v>17500</v>
      </c>
      <c r="AH156" s="105">
        <v>18677</v>
      </c>
      <c r="AI156" s="105">
        <v>8834</v>
      </c>
      <c r="AJ156" s="105">
        <v>9208</v>
      </c>
    </row>
    <row r="157" spans="2:36" s="80" customFormat="1" ht="12.75">
      <c r="B157" s="130" t="s">
        <v>105</v>
      </c>
      <c r="C157" s="130" t="s">
        <v>633</v>
      </c>
      <c r="D157" s="131" t="s">
        <v>370</v>
      </c>
      <c r="E157" s="122">
        <v>707</v>
      </c>
      <c r="F157" s="122">
        <v>0</v>
      </c>
      <c r="G157" s="122">
        <v>0</v>
      </c>
      <c r="H157" s="122">
        <v>707</v>
      </c>
      <c r="I157" s="122">
        <v>0</v>
      </c>
      <c r="J157" s="122">
        <v>0</v>
      </c>
      <c r="K157" s="122">
        <v>0</v>
      </c>
      <c r="L157" s="122">
        <v>0</v>
      </c>
      <c r="M157" s="132">
        <v>1</v>
      </c>
      <c r="N157" s="132">
        <v>1</v>
      </c>
      <c r="O157" s="132" t="s">
        <v>9</v>
      </c>
      <c r="P157" s="132" t="s">
        <v>9</v>
      </c>
      <c r="Q157" s="57">
        <v>0.6646592709984153</v>
      </c>
      <c r="R157" s="132">
        <v>0.672009176302818</v>
      </c>
      <c r="S157" s="103" t="s">
        <v>773</v>
      </c>
      <c r="Y157" s="105">
        <v>707</v>
      </c>
      <c r="Z157" s="105">
        <v>0</v>
      </c>
      <c r="AA157" s="105">
        <v>0</v>
      </c>
      <c r="AB157" s="105">
        <v>707</v>
      </c>
      <c r="AG157" s="105">
        <v>20970</v>
      </c>
      <c r="AH157" s="105">
        <v>21677</v>
      </c>
      <c r="AI157" s="105">
        <v>10580</v>
      </c>
      <c r="AJ157" s="105">
        <v>10580</v>
      </c>
    </row>
    <row r="158" spans="2:36" s="80" customFormat="1" ht="12.75">
      <c r="B158" s="130" t="s">
        <v>709</v>
      </c>
      <c r="C158" s="130" t="s">
        <v>633</v>
      </c>
      <c r="D158" s="131" t="s">
        <v>710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32" t="s">
        <v>9</v>
      </c>
      <c r="N158" s="132" t="s">
        <v>9</v>
      </c>
      <c r="O158" s="132" t="s">
        <v>9</v>
      </c>
      <c r="P158" s="132" t="s">
        <v>9</v>
      </c>
      <c r="Q158" s="57" t="s">
        <v>9</v>
      </c>
      <c r="R158" s="132" t="s">
        <v>9</v>
      </c>
      <c r="S158" s="103" t="s">
        <v>773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0" t="s">
        <v>71</v>
      </c>
      <c r="C159" s="130" t="s">
        <v>633</v>
      </c>
      <c r="D159" s="131" t="s">
        <v>519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32" t="s">
        <v>9</v>
      </c>
      <c r="N159" s="132" t="s">
        <v>9</v>
      </c>
      <c r="O159" s="132" t="s">
        <v>9</v>
      </c>
      <c r="P159" s="132" t="s">
        <v>9</v>
      </c>
      <c r="Q159" s="57" t="s">
        <v>9</v>
      </c>
      <c r="R159" s="132" t="s">
        <v>9</v>
      </c>
      <c r="S159" s="103" t="s">
        <v>764</v>
      </c>
      <c r="Y159" s="105">
        <v>0</v>
      </c>
      <c r="Z159" s="105">
        <v>0</v>
      </c>
      <c r="AA159" s="105">
        <v>0</v>
      </c>
      <c r="AB159" s="105">
        <v>0</v>
      </c>
      <c r="AG159" s="105">
        <v>0</v>
      </c>
      <c r="AH159" s="105">
        <v>0</v>
      </c>
      <c r="AI159" s="105">
        <v>0</v>
      </c>
      <c r="AJ159" s="105">
        <v>0</v>
      </c>
    </row>
    <row r="160" spans="2:36" s="80" customFormat="1" ht="12.75">
      <c r="B160" s="130" t="s">
        <v>137</v>
      </c>
      <c r="C160" s="130" t="s">
        <v>633</v>
      </c>
      <c r="D160" s="131" t="s">
        <v>376</v>
      </c>
      <c r="E160" s="122">
        <v>540</v>
      </c>
      <c r="F160" s="122">
        <v>0</v>
      </c>
      <c r="G160" s="122">
        <v>579</v>
      </c>
      <c r="H160" s="122">
        <v>1119</v>
      </c>
      <c r="I160" s="122">
        <v>128</v>
      </c>
      <c r="J160" s="122">
        <v>0</v>
      </c>
      <c r="K160" s="122">
        <v>10</v>
      </c>
      <c r="L160" s="122">
        <v>138</v>
      </c>
      <c r="M160" s="132">
        <v>0.8766756032171582</v>
      </c>
      <c r="N160" s="132">
        <v>0.762962962962963</v>
      </c>
      <c r="O160" s="132" t="s">
        <v>9</v>
      </c>
      <c r="P160" s="132">
        <v>0.9827288428324698</v>
      </c>
      <c r="Q160" s="57">
        <v>0.7499512874043145</v>
      </c>
      <c r="R160" s="132">
        <v>0.7537792894935752</v>
      </c>
      <c r="S160" s="103" t="s">
        <v>775</v>
      </c>
      <c r="Y160" s="105">
        <v>412</v>
      </c>
      <c r="Z160" s="105">
        <v>0</v>
      </c>
      <c r="AA160" s="105">
        <v>569</v>
      </c>
      <c r="AB160" s="105">
        <v>981</v>
      </c>
      <c r="AG160" s="105">
        <v>26942</v>
      </c>
      <c r="AH160" s="105">
        <v>27923</v>
      </c>
      <c r="AI160" s="105">
        <v>8983</v>
      </c>
      <c r="AJ160" s="105">
        <v>9121</v>
      </c>
    </row>
    <row r="161" spans="2:36" s="80" customFormat="1" ht="12.75">
      <c r="B161" s="130" t="s">
        <v>154</v>
      </c>
      <c r="C161" s="130" t="s">
        <v>633</v>
      </c>
      <c r="D161" s="131" t="s">
        <v>904</v>
      </c>
      <c r="E161" s="122">
        <v>722</v>
      </c>
      <c r="F161" s="122">
        <v>0</v>
      </c>
      <c r="G161" s="122">
        <v>419</v>
      </c>
      <c r="H161" s="122">
        <v>1141</v>
      </c>
      <c r="I161" s="122">
        <v>206</v>
      </c>
      <c r="J161" s="122">
        <v>0</v>
      </c>
      <c r="K161" s="122">
        <v>12</v>
      </c>
      <c r="L161" s="122">
        <v>218</v>
      </c>
      <c r="M161" s="132">
        <v>0.8089395267309377</v>
      </c>
      <c r="N161" s="132">
        <v>0.7146814404432132</v>
      </c>
      <c r="O161" s="132" t="s">
        <v>9</v>
      </c>
      <c r="P161" s="132">
        <v>0.9713603818615751</v>
      </c>
      <c r="Q161" s="57">
        <v>0.6972978183337082</v>
      </c>
      <c r="R161" s="132">
        <v>0.7012459707413836</v>
      </c>
      <c r="S161" s="103" t="s">
        <v>764</v>
      </c>
      <c r="Y161" s="105">
        <v>516</v>
      </c>
      <c r="Z161" s="105">
        <v>0</v>
      </c>
      <c r="AA161" s="105">
        <v>407</v>
      </c>
      <c r="AB161" s="105">
        <v>923</v>
      </c>
      <c r="AG161" s="105">
        <v>21702</v>
      </c>
      <c r="AH161" s="105">
        <v>22625</v>
      </c>
      <c r="AI161" s="105">
        <v>9421</v>
      </c>
      <c r="AJ161" s="105">
        <v>9639</v>
      </c>
    </row>
    <row r="162" spans="2:36" s="80" customFormat="1" ht="12.75">
      <c r="B162" s="130" t="s">
        <v>171</v>
      </c>
      <c r="C162" s="130" t="s">
        <v>633</v>
      </c>
      <c r="D162" s="131" t="s">
        <v>907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32" t="s">
        <v>9</v>
      </c>
      <c r="N162" s="132" t="s">
        <v>9</v>
      </c>
      <c r="O162" s="132" t="s">
        <v>9</v>
      </c>
      <c r="P162" s="132" t="s">
        <v>9</v>
      </c>
      <c r="Q162" s="57">
        <v>0.9434170780225447</v>
      </c>
      <c r="R162" s="132">
        <v>0.9434170780225447</v>
      </c>
      <c r="S162" s="103" t="s">
        <v>764</v>
      </c>
      <c r="Y162" s="105">
        <v>0</v>
      </c>
      <c r="Z162" s="105">
        <v>0</v>
      </c>
      <c r="AA162" s="105">
        <v>0</v>
      </c>
      <c r="AB162" s="105">
        <v>0</v>
      </c>
      <c r="AG162" s="105">
        <v>12805</v>
      </c>
      <c r="AH162" s="105">
        <v>12805</v>
      </c>
      <c r="AI162" s="105">
        <v>768</v>
      </c>
      <c r="AJ162" s="105">
        <v>768</v>
      </c>
    </row>
    <row r="163" spans="2:36" s="80" customFormat="1" ht="12.75">
      <c r="B163" s="130" t="s">
        <v>52</v>
      </c>
      <c r="C163" s="130" t="s">
        <v>633</v>
      </c>
      <c r="D163" s="131" t="s">
        <v>329</v>
      </c>
      <c r="E163" s="122">
        <v>504</v>
      </c>
      <c r="F163" s="122">
        <v>0</v>
      </c>
      <c r="G163" s="122">
        <v>636</v>
      </c>
      <c r="H163" s="122">
        <v>1140</v>
      </c>
      <c r="I163" s="122">
        <v>161</v>
      </c>
      <c r="J163" s="122">
        <v>0</v>
      </c>
      <c r="K163" s="122">
        <v>17</v>
      </c>
      <c r="L163" s="122">
        <v>178</v>
      </c>
      <c r="M163" s="132">
        <v>0.843859649122807</v>
      </c>
      <c r="N163" s="132">
        <v>0.6805555555555556</v>
      </c>
      <c r="O163" s="132" t="s">
        <v>9</v>
      </c>
      <c r="P163" s="132">
        <v>0.9732704402515723</v>
      </c>
      <c r="Q163" s="57">
        <v>0.6243630873749764</v>
      </c>
      <c r="R163" s="132">
        <v>0.6319608914799295</v>
      </c>
      <c r="S163" s="103" t="s">
        <v>764</v>
      </c>
      <c r="Y163" s="105">
        <v>343</v>
      </c>
      <c r="Z163" s="105">
        <v>0</v>
      </c>
      <c r="AA163" s="105">
        <v>619</v>
      </c>
      <c r="AB163" s="105">
        <v>962</v>
      </c>
      <c r="AG163" s="105">
        <v>19851</v>
      </c>
      <c r="AH163" s="105">
        <v>20813</v>
      </c>
      <c r="AI163" s="105">
        <v>11943</v>
      </c>
      <c r="AJ163" s="105">
        <v>12121</v>
      </c>
    </row>
    <row r="164" spans="2:36" s="80" customFormat="1" ht="12.75">
      <c r="B164" s="130" t="s">
        <v>125</v>
      </c>
      <c r="C164" s="130" t="s">
        <v>633</v>
      </c>
      <c r="D164" s="131" t="s">
        <v>324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32" t="s">
        <v>9</v>
      </c>
      <c r="N164" s="132" t="s">
        <v>9</v>
      </c>
      <c r="O164" s="132" t="s">
        <v>9</v>
      </c>
      <c r="P164" s="132" t="s">
        <v>9</v>
      </c>
      <c r="Q164" s="57">
        <v>0.6895158030878668</v>
      </c>
      <c r="R164" s="132">
        <v>0.6895158030878668</v>
      </c>
      <c r="S164" s="103" t="s">
        <v>773</v>
      </c>
      <c r="Y164" s="105">
        <v>0</v>
      </c>
      <c r="Z164" s="105">
        <v>0</v>
      </c>
      <c r="AA164" s="105">
        <v>0</v>
      </c>
      <c r="AB164" s="105">
        <v>0</v>
      </c>
      <c r="AG164" s="105">
        <v>25590</v>
      </c>
      <c r="AH164" s="105">
        <v>25590</v>
      </c>
      <c r="AI164" s="105">
        <v>11523</v>
      </c>
      <c r="AJ164" s="105">
        <v>11523</v>
      </c>
    </row>
    <row r="165" spans="2:36" s="80" customFormat="1" ht="12.75">
      <c r="B165" s="130" t="s">
        <v>133</v>
      </c>
      <c r="C165" s="130" t="s">
        <v>634</v>
      </c>
      <c r="D165" s="131" t="s">
        <v>336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32" t="s">
        <v>9</v>
      </c>
      <c r="N165" s="132" t="s">
        <v>9</v>
      </c>
      <c r="O165" s="132" t="s">
        <v>9</v>
      </c>
      <c r="P165" s="132" t="s">
        <v>9</v>
      </c>
      <c r="Q165" s="57">
        <v>0.6165586600092071</v>
      </c>
      <c r="R165" s="132">
        <v>0.6165586600092071</v>
      </c>
      <c r="S165" s="103" t="s">
        <v>796</v>
      </c>
      <c r="Y165" s="105">
        <v>0</v>
      </c>
      <c r="Z165" s="105">
        <v>0</v>
      </c>
      <c r="AA165" s="105">
        <v>0</v>
      </c>
      <c r="AB165" s="105">
        <v>0</v>
      </c>
      <c r="AG165" s="105">
        <v>17411</v>
      </c>
      <c r="AH165" s="105">
        <v>17411</v>
      </c>
      <c r="AI165" s="105">
        <v>10828</v>
      </c>
      <c r="AJ165" s="105">
        <v>10828</v>
      </c>
    </row>
    <row r="166" spans="2:36" s="80" customFormat="1" ht="12.75">
      <c r="B166" s="130" t="s">
        <v>334</v>
      </c>
      <c r="C166" s="130" t="s">
        <v>634</v>
      </c>
      <c r="D166" s="131" t="s">
        <v>335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32" t="s">
        <v>9</v>
      </c>
      <c r="N166" s="132" t="s">
        <v>9</v>
      </c>
      <c r="O166" s="132" t="s">
        <v>9</v>
      </c>
      <c r="P166" s="132" t="s">
        <v>9</v>
      </c>
      <c r="Q166" s="57">
        <v>0.9438926867019218</v>
      </c>
      <c r="R166" s="132">
        <v>0.9438926867019218</v>
      </c>
      <c r="S166" s="103" t="s">
        <v>796</v>
      </c>
      <c r="Y166" s="105">
        <v>0</v>
      </c>
      <c r="Z166" s="105">
        <v>0</v>
      </c>
      <c r="AA166" s="105">
        <v>0</v>
      </c>
      <c r="AB166" s="105">
        <v>0</v>
      </c>
      <c r="AG166" s="105">
        <v>7318</v>
      </c>
      <c r="AH166" s="105">
        <v>7318</v>
      </c>
      <c r="AI166" s="105">
        <v>435</v>
      </c>
      <c r="AJ166" s="105">
        <v>435</v>
      </c>
    </row>
    <row r="167" spans="2:36" s="80" customFormat="1" ht="12.75">
      <c r="B167" s="130" t="s">
        <v>155</v>
      </c>
      <c r="C167" s="130" t="s">
        <v>634</v>
      </c>
      <c r="D167" s="131" t="s">
        <v>340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32" t="s">
        <v>9</v>
      </c>
      <c r="N167" s="132" t="s">
        <v>9</v>
      </c>
      <c r="O167" s="132" t="s">
        <v>9</v>
      </c>
      <c r="P167" s="132" t="s">
        <v>9</v>
      </c>
      <c r="Q167" s="57">
        <v>0.9926137717417203</v>
      </c>
      <c r="R167" s="132">
        <v>0.9926137717417203</v>
      </c>
      <c r="S167" s="103" t="s">
        <v>762</v>
      </c>
      <c r="Y167" s="105">
        <v>0</v>
      </c>
      <c r="Z167" s="105">
        <v>0</v>
      </c>
      <c r="AA167" s="105">
        <v>0</v>
      </c>
      <c r="AB167" s="105">
        <v>0</v>
      </c>
      <c r="AG167" s="105">
        <v>4166</v>
      </c>
      <c r="AH167" s="105">
        <v>4166</v>
      </c>
      <c r="AI167" s="105">
        <v>31</v>
      </c>
      <c r="AJ167" s="105">
        <v>31</v>
      </c>
    </row>
    <row r="168" spans="2:36" s="80" customFormat="1" ht="12.75">
      <c r="B168" s="130" t="s">
        <v>205</v>
      </c>
      <c r="C168" s="130" t="s">
        <v>634</v>
      </c>
      <c r="D168" s="131" t="s">
        <v>342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0</v>
      </c>
      <c r="M168" s="132" t="s">
        <v>9</v>
      </c>
      <c r="N168" s="132" t="s">
        <v>9</v>
      </c>
      <c r="O168" s="132" t="s">
        <v>9</v>
      </c>
      <c r="P168" s="132" t="s">
        <v>9</v>
      </c>
      <c r="Q168" s="57">
        <v>0.9684250570631499</v>
      </c>
      <c r="R168" s="132">
        <v>0.9684250570631499</v>
      </c>
      <c r="S168" s="103" t="s">
        <v>771</v>
      </c>
      <c r="Y168" s="105">
        <v>0</v>
      </c>
      <c r="Z168" s="105">
        <v>0</v>
      </c>
      <c r="AA168" s="105">
        <v>0</v>
      </c>
      <c r="AB168" s="105">
        <v>0</v>
      </c>
      <c r="AG168" s="105">
        <v>7637</v>
      </c>
      <c r="AH168" s="105">
        <v>7637</v>
      </c>
      <c r="AI168" s="105">
        <v>249</v>
      </c>
      <c r="AJ168" s="105">
        <v>249</v>
      </c>
    </row>
    <row r="169" spans="2:36" s="80" customFormat="1" ht="12.75">
      <c r="B169" s="130" t="s">
        <v>425</v>
      </c>
      <c r="C169" s="130" t="s">
        <v>634</v>
      </c>
      <c r="D169" s="131" t="s">
        <v>880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32" t="s">
        <v>9</v>
      </c>
      <c r="N169" s="132" t="s">
        <v>9</v>
      </c>
      <c r="O169" s="132" t="s">
        <v>9</v>
      </c>
      <c r="P169" s="132" t="s">
        <v>9</v>
      </c>
      <c r="Q169" s="57">
        <v>1</v>
      </c>
      <c r="R169" s="132">
        <v>1</v>
      </c>
      <c r="S169" s="103" t="s">
        <v>797</v>
      </c>
      <c r="Y169" s="105">
        <v>0</v>
      </c>
      <c r="Z169" s="105">
        <v>0</v>
      </c>
      <c r="AA169" s="105">
        <v>0</v>
      </c>
      <c r="AB169" s="105">
        <v>0</v>
      </c>
      <c r="AG169" s="105">
        <v>5184</v>
      </c>
      <c r="AH169" s="105">
        <v>5184</v>
      </c>
      <c r="AI169" s="105">
        <v>0</v>
      </c>
      <c r="AJ169" s="105">
        <v>0</v>
      </c>
    </row>
    <row r="170" spans="2:36" s="80" customFormat="1" ht="12.75">
      <c r="B170" s="130" t="s">
        <v>165</v>
      </c>
      <c r="C170" s="130" t="s">
        <v>634</v>
      </c>
      <c r="D170" s="131" t="s">
        <v>386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32" t="s">
        <v>9</v>
      </c>
      <c r="N170" s="132" t="s">
        <v>9</v>
      </c>
      <c r="O170" s="132" t="s">
        <v>9</v>
      </c>
      <c r="P170" s="132" t="s">
        <v>9</v>
      </c>
      <c r="Q170" s="57">
        <v>0.686484045755569</v>
      </c>
      <c r="R170" s="132">
        <v>0.686484045755569</v>
      </c>
      <c r="S170" s="103" t="s">
        <v>762</v>
      </c>
      <c r="Y170" s="105">
        <v>0</v>
      </c>
      <c r="Z170" s="105">
        <v>0</v>
      </c>
      <c r="AA170" s="105">
        <v>0</v>
      </c>
      <c r="AB170" s="105">
        <v>0</v>
      </c>
      <c r="AG170" s="105">
        <v>27366</v>
      </c>
      <c r="AH170" s="105">
        <v>27366</v>
      </c>
      <c r="AI170" s="105">
        <v>12498</v>
      </c>
      <c r="AJ170" s="105">
        <v>12498</v>
      </c>
    </row>
    <row r="171" spans="2:36" s="80" customFormat="1" ht="12.75">
      <c r="B171" s="130" t="s">
        <v>108</v>
      </c>
      <c r="C171" s="130" t="s">
        <v>634</v>
      </c>
      <c r="D171" s="131" t="s">
        <v>387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32" t="s">
        <v>9</v>
      </c>
      <c r="N171" s="132" t="s">
        <v>9</v>
      </c>
      <c r="O171" s="132" t="s">
        <v>9</v>
      </c>
      <c r="P171" s="132" t="s">
        <v>9</v>
      </c>
      <c r="Q171" s="57">
        <v>0.7944798592546896</v>
      </c>
      <c r="R171" s="132">
        <v>0.7944798592546896</v>
      </c>
      <c r="S171" s="103" t="s">
        <v>780</v>
      </c>
      <c r="Y171" s="105">
        <v>0</v>
      </c>
      <c r="Z171" s="105">
        <v>0</v>
      </c>
      <c r="AA171" s="105">
        <v>0</v>
      </c>
      <c r="AB171" s="105">
        <v>0</v>
      </c>
      <c r="AG171" s="105">
        <v>34772</v>
      </c>
      <c r="AH171" s="105">
        <v>34772</v>
      </c>
      <c r="AI171" s="105">
        <v>8995</v>
      </c>
      <c r="AJ171" s="105">
        <v>8995</v>
      </c>
    </row>
    <row r="172" spans="2:36" s="80" customFormat="1" ht="12.75">
      <c r="B172" s="130" t="s">
        <v>217</v>
      </c>
      <c r="C172" s="130" t="s">
        <v>634</v>
      </c>
      <c r="D172" s="131" t="s">
        <v>346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32" t="s">
        <v>9</v>
      </c>
      <c r="N172" s="132" t="s">
        <v>9</v>
      </c>
      <c r="O172" s="132" t="s">
        <v>9</v>
      </c>
      <c r="P172" s="132" t="s">
        <v>9</v>
      </c>
      <c r="Q172" s="57" t="s">
        <v>9</v>
      </c>
      <c r="R172" s="132" t="s">
        <v>9</v>
      </c>
      <c r="S172" s="103" t="s">
        <v>771</v>
      </c>
      <c r="Y172" s="105">
        <v>0</v>
      </c>
      <c r="Z172" s="105">
        <v>0</v>
      </c>
      <c r="AA172" s="105">
        <v>0</v>
      </c>
      <c r="AB172" s="105">
        <v>0</v>
      </c>
      <c r="AG172" s="105">
        <v>0</v>
      </c>
      <c r="AH172" s="105">
        <v>0</v>
      </c>
      <c r="AI172" s="105">
        <v>0</v>
      </c>
      <c r="AJ172" s="105">
        <v>0</v>
      </c>
    </row>
    <row r="173" spans="2:36" s="80" customFormat="1" ht="12.75">
      <c r="B173" s="130" t="s">
        <v>141</v>
      </c>
      <c r="C173" s="130" t="s">
        <v>634</v>
      </c>
      <c r="D173" s="131" t="s">
        <v>357</v>
      </c>
      <c r="E173" s="122">
        <v>259</v>
      </c>
      <c r="F173" s="122">
        <v>0</v>
      </c>
      <c r="G173" s="122">
        <v>0</v>
      </c>
      <c r="H173" s="122">
        <v>259</v>
      </c>
      <c r="I173" s="122">
        <v>116</v>
      </c>
      <c r="J173" s="122">
        <v>0</v>
      </c>
      <c r="K173" s="122">
        <v>0</v>
      </c>
      <c r="L173" s="122">
        <v>116</v>
      </c>
      <c r="M173" s="132">
        <v>0.5521235521235521</v>
      </c>
      <c r="N173" s="132">
        <v>0.5521235521235521</v>
      </c>
      <c r="O173" s="132" t="s">
        <v>9</v>
      </c>
      <c r="P173" s="132" t="s">
        <v>9</v>
      </c>
      <c r="Q173" s="57">
        <v>0.7194042888945248</v>
      </c>
      <c r="R173" s="132">
        <v>0.7187960636221976</v>
      </c>
      <c r="S173" s="103" t="s">
        <v>780</v>
      </c>
      <c r="Y173" s="105">
        <v>143</v>
      </c>
      <c r="Z173" s="105">
        <v>0</v>
      </c>
      <c r="AA173" s="105">
        <v>0</v>
      </c>
      <c r="AB173" s="105">
        <v>143</v>
      </c>
      <c r="AG173" s="105">
        <v>51059</v>
      </c>
      <c r="AH173" s="105">
        <v>51202</v>
      </c>
      <c r="AI173" s="105">
        <v>19915</v>
      </c>
      <c r="AJ173" s="105">
        <v>20031</v>
      </c>
    </row>
    <row r="174" spans="2:36" s="80" customFormat="1" ht="12.75">
      <c r="B174" s="130" t="s">
        <v>158</v>
      </c>
      <c r="C174" s="130" t="s">
        <v>634</v>
      </c>
      <c r="D174" s="131" t="s">
        <v>391</v>
      </c>
      <c r="E174" s="122">
        <v>2422</v>
      </c>
      <c r="F174" s="122">
        <v>0</v>
      </c>
      <c r="G174" s="122">
        <v>3317</v>
      </c>
      <c r="H174" s="122">
        <v>5739</v>
      </c>
      <c r="I174" s="122">
        <v>0</v>
      </c>
      <c r="J174" s="122">
        <v>0</v>
      </c>
      <c r="K174" s="122">
        <v>0</v>
      </c>
      <c r="L174" s="122">
        <v>0</v>
      </c>
      <c r="M174" s="132">
        <v>1</v>
      </c>
      <c r="N174" s="132">
        <v>1</v>
      </c>
      <c r="O174" s="132" t="s">
        <v>9</v>
      </c>
      <c r="P174" s="132">
        <v>1</v>
      </c>
      <c r="Q174" s="57">
        <v>0.6996162379324818</v>
      </c>
      <c r="R174" s="132">
        <v>0.7437137083365308</v>
      </c>
      <c r="S174" s="103" t="s">
        <v>797</v>
      </c>
      <c r="Y174" s="105">
        <v>2422</v>
      </c>
      <c r="Z174" s="105">
        <v>0</v>
      </c>
      <c r="AA174" s="105">
        <v>3317</v>
      </c>
      <c r="AB174" s="105">
        <v>5739</v>
      </c>
      <c r="AG174" s="105">
        <v>23335</v>
      </c>
      <c r="AH174" s="105">
        <v>29074</v>
      </c>
      <c r="AI174" s="105">
        <v>10019</v>
      </c>
      <c r="AJ174" s="105">
        <v>10019</v>
      </c>
    </row>
    <row r="175" spans="2:36" s="80" customFormat="1" ht="12.75">
      <c r="B175" s="130" t="s">
        <v>429</v>
      </c>
      <c r="C175" s="130" t="s">
        <v>634</v>
      </c>
      <c r="D175" s="131" t="s">
        <v>866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32" t="s">
        <v>9</v>
      </c>
      <c r="N175" s="132" t="s">
        <v>9</v>
      </c>
      <c r="O175" s="132" t="s">
        <v>9</v>
      </c>
      <c r="P175" s="132" t="s">
        <v>9</v>
      </c>
      <c r="Q175" s="57">
        <v>1</v>
      </c>
      <c r="R175" s="132">
        <v>1</v>
      </c>
      <c r="S175" s="103" t="s">
        <v>797</v>
      </c>
      <c r="Y175" s="105">
        <v>0</v>
      </c>
      <c r="Z175" s="105">
        <v>0</v>
      </c>
      <c r="AA175" s="105">
        <v>0</v>
      </c>
      <c r="AB175" s="105">
        <v>0</v>
      </c>
      <c r="AG175" s="105">
        <v>7029</v>
      </c>
      <c r="AH175" s="105">
        <v>7029</v>
      </c>
      <c r="AI175" s="105">
        <v>0</v>
      </c>
      <c r="AJ175" s="105">
        <v>0</v>
      </c>
    </row>
    <row r="176" spans="2:36" s="80" customFormat="1" ht="12.75">
      <c r="B176" s="130" t="s">
        <v>67</v>
      </c>
      <c r="C176" s="130" t="s">
        <v>634</v>
      </c>
      <c r="D176" s="131" t="s">
        <v>343</v>
      </c>
      <c r="E176" s="122">
        <v>4270</v>
      </c>
      <c r="F176" s="122">
        <v>0</v>
      </c>
      <c r="G176" s="122">
        <v>0</v>
      </c>
      <c r="H176" s="122">
        <v>4270</v>
      </c>
      <c r="I176" s="122" t="s">
        <v>9</v>
      </c>
      <c r="J176" s="122" t="s">
        <v>9</v>
      </c>
      <c r="K176" s="122" t="s">
        <v>9</v>
      </c>
      <c r="L176" s="122" t="s">
        <v>9</v>
      </c>
      <c r="M176" s="132" t="s">
        <v>9</v>
      </c>
      <c r="N176" s="132" t="s">
        <v>9</v>
      </c>
      <c r="O176" s="132" t="s">
        <v>9</v>
      </c>
      <c r="P176" s="132" t="s">
        <v>9</v>
      </c>
      <c r="Q176" s="57" t="s">
        <v>9</v>
      </c>
      <c r="R176" s="132" t="s">
        <v>9</v>
      </c>
      <c r="S176" s="103" t="s">
        <v>771</v>
      </c>
      <c r="Y176" s="105" t="s">
        <v>9</v>
      </c>
      <c r="Z176" s="105" t="s">
        <v>9</v>
      </c>
      <c r="AA176" s="105" t="s">
        <v>9</v>
      </c>
      <c r="AB176" s="105" t="s">
        <v>9</v>
      </c>
      <c r="AG176" s="105" t="s">
        <v>9</v>
      </c>
      <c r="AH176" s="105" t="s">
        <v>9</v>
      </c>
      <c r="AI176" s="105" t="s">
        <v>9</v>
      </c>
      <c r="AJ176" s="105" t="s">
        <v>9</v>
      </c>
    </row>
    <row r="177" spans="2:36" s="80" customFormat="1" ht="12.75">
      <c r="B177" s="130" t="s">
        <v>107</v>
      </c>
      <c r="C177" s="130" t="s">
        <v>634</v>
      </c>
      <c r="D177" s="131" t="s">
        <v>341</v>
      </c>
      <c r="E177" s="122">
        <v>0</v>
      </c>
      <c r="F177" s="122">
        <v>0</v>
      </c>
      <c r="G177" s="122">
        <v>762</v>
      </c>
      <c r="H177" s="122">
        <v>762</v>
      </c>
      <c r="I177" s="122">
        <v>0</v>
      </c>
      <c r="J177" s="122">
        <v>0</v>
      </c>
      <c r="K177" s="122">
        <v>0</v>
      </c>
      <c r="L177" s="122">
        <v>0</v>
      </c>
      <c r="M177" s="132">
        <v>1</v>
      </c>
      <c r="N177" s="132" t="s">
        <v>9</v>
      </c>
      <c r="O177" s="132" t="s">
        <v>9</v>
      </c>
      <c r="P177" s="132">
        <v>1</v>
      </c>
      <c r="Q177" s="57">
        <v>0.694065054028852</v>
      </c>
      <c r="R177" s="132">
        <v>0.7003277455405115</v>
      </c>
      <c r="S177" s="103" t="s">
        <v>774</v>
      </c>
      <c r="Y177" s="105">
        <v>0</v>
      </c>
      <c r="Z177" s="105">
        <v>0</v>
      </c>
      <c r="AA177" s="105">
        <v>762</v>
      </c>
      <c r="AB177" s="105">
        <v>762</v>
      </c>
      <c r="AG177" s="105">
        <v>25307</v>
      </c>
      <c r="AH177" s="105">
        <v>26069</v>
      </c>
      <c r="AI177" s="105">
        <v>11155</v>
      </c>
      <c r="AJ177" s="105">
        <v>11155</v>
      </c>
    </row>
    <row r="178" spans="2:36" s="80" customFormat="1" ht="12.75">
      <c r="B178" s="130" t="s">
        <v>187</v>
      </c>
      <c r="C178" s="130" t="s">
        <v>634</v>
      </c>
      <c r="D178" s="131" t="s">
        <v>352</v>
      </c>
      <c r="E178" s="122">
        <v>0</v>
      </c>
      <c r="F178" s="122">
        <v>0</v>
      </c>
      <c r="G178" s="122">
        <v>34</v>
      </c>
      <c r="H178" s="122">
        <v>34</v>
      </c>
      <c r="I178" s="122">
        <v>0</v>
      </c>
      <c r="J178" s="122">
        <v>0</v>
      </c>
      <c r="K178" s="122">
        <v>0</v>
      </c>
      <c r="L178" s="122">
        <v>0</v>
      </c>
      <c r="M178" s="132">
        <v>1</v>
      </c>
      <c r="N178" s="132" t="s">
        <v>9</v>
      </c>
      <c r="O178" s="132" t="s">
        <v>9</v>
      </c>
      <c r="P178" s="132">
        <v>1</v>
      </c>
      <c r="Q178" s="57">
        <v>1</v>
      </c>
      <c r="R178" s="132">
        <v>1</v>
      </c>
      <c r="S178" s="103" t="s">
        <v>796</v>
      </c>
      <c r="Y178" s="105">
        <v>0</v>
      </c>
      <c r="Z178" s="105">
        <v>0</v>
      </c>
      <c r="AA178" s="105">
        <v>34</v>
      </c>
      <c r="AB178" s="105">
        <v>34</v>
      </c>
      <c r="AG178" s="105">
        <v>4096</v>
      </c>
      <c r="AH178" s="105">
        <v>4130</v>
      </c>
      <c r="AI178" s="105">
        <v>0</v>
      </c>
      <c r="AJ178" s="105">
        <v>0</v>
      </c>
    </row>
    <row r="179" spans="2:36" s="80" customFormat="1" ht="12.75">
      <c r="B179" s="130" t="s">
        <v>37</v>
      </c>
      <c r="C179" s="130" t="s">
        <v>634</v>
      </c>
      <c r="D179" s="131" t="s">
        <v>393</v>
      </c>
      <c r="E179" s="122">
        <v>60</v>
      </c>
      <c r="F179" s="122">
        <v>0</v>
      </c>
      <c r="G179" s="122">
        <v>110</v>
      </c>
      <c r="H179" s="122">
        <v>170</v>
      </c>
      <c r="I179" s="122">
        <v>24</v>
      </c>
      <c r="J179" s="122">
        <v>0</v>
      </c>
      <c r="K179" s="122">
        <v>0</v>
      </c>
      <c r="L179" s="122">
        <v>24</v>
      </c>
      <c r="M179" s="132">
        <v>0.8588235294117647</v>
      </c>
      <c r="N179" s="132">
        <v>0.6</v>
      </c>
      <c r="O179" s="132" t="s">
        <v>9</v>
      </c>
      <c r="P179" s="132">
        <v>1</v>
      </c>
      <c r="Q179" s="57">
        <v>0.7203328307365835</v>
      </c>
      <c r="R179" s="132">
        <v>0.7216352270841401</v>
      </c>
      <c r="S179" s="103" t="s">
        <v>774</v>
      </c>
      <c r="Y179" s="105">
        <v>36</v>
      </c>
      <c r="Z179" s="105">
        <v>0</v>
      </c>
      <c r="AA179" s="105">
        <v>110</v>
      </c>
      <c r="AB179" s="105">
        <v>146</v>
      </c>
      <c r="AG179" s="105">
        <v>12899</v>
      </c>
      <c r="AH179" s="105">
        <v>13045</v>
      </c>
      <c r="AI179" s="105">
        <v>5008</v>
      </c>
      <c r="AJ179" s="105">
        <v>5032</v>
      </c>
    </row>
    <row r="180" spans="2:36" s="80" customFormat="1" ht="12.75">
      <c r="B180" s="130" t="s">
        <v>177</v>
      </c>
      <c r="C180" s="130" t="s">
        <v>634</v>
      </c>
      <c r="D180" s="131" t="s">
        <v>355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32" t="s">
        <v>9</v>
      </c>
      <c r="N180" s="132" t="s">
        <v>9</v>
      </c>
      <c r="O180" s="132" t="s">
        <v>9</v>
      </c>
      <c r="P180" s="132" t="s">
        <v>9</v>
      </c>
      <c r="Q180" s="57">
        <v>0.9935719554603253</v>
      </c>
      <c r="R180" s="132">
        <v>0.9935719554603253</v>
      </c>
      <c r="S180" s="103" t="s">
        <v>780</v>
      </c>
      <c r="Y180" s="105">
        <v>0</v>
      </c>
      <c r="Z180" s="105">
        <v>0</v>
      </c>
      <c r="AA180" s="105">
        <v>0</v>
      </c>
      <c r="AB180" s="105">
        <v>0</v>
      </c>
      <c r="AG180" s="105">
        <v>28286</v>
      </c>
      <c r="AH180" s="105">
        <v>28286</v>
      </c>
      <c r="AI180" s="105">
        <v>183</v>
      </c>
      <c r="AJ180" s="105">
        <v>183</v>
      </c>
    </row>
    <row r="181" spans="2:36" s="80" customFormat="1" ht="12.75">
      <c r="B181" s="130" t="s">
        <v>149</v>
      </c>
      <c r="C181" s="130" t="s">
        <v>634</v>
      </c>
      <c r="D181" s="131" t="s">
        <v>382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>
        <v>0</v>
      </c>
      <c r="M181" s="132" t="s">
        <v>9</v>
      </c>
      <c r="N181" s="132" t="s">
        <v>9</v>
      </c>
      <c r="O181" s="132" t="s">
        <v>9</v>
      </c>
      <c r="P181" s="132" t="s">
        <v>9</v>
      </c>
      <c r="Q181" s="57">
        <v>0.8820830041518886</v>
      </c>
      <c r="R181" s="132">
        <v>0.8820830041518886</v>
      </c>
      <c r="S181" s="103" t="s">
        <v>780</v>
      </c>
      <c r="Y181" s="105">
        <v>0</v>
      </c>
      <c r="Z181" s="105">
        <v>0</v>
      </c>
      <c r="AA181" s="105">
        <v>0</v>
      </c>
      <c r="AB181" s="105">
        <v>0</v>
      </c>
      <c r="AG181" s="105">
        <v>52476</v>
      </c>
      <c r="AH181" s="105">
        <v>52476</v>
      </c>
      <c r="AI181" s="105">
        <v>7015</v>
      </c>
      <c r="AJ181" s="105">
        <v>7015</v>
      </c>
    </row>
    <row r="182" spans="2:36" s="80" customFormat="1" ht="12.75">
      <c r="B182" s="130" t="s">
        <v>117</v>
      </c>
      <c r="C182" s="130" t="s">
        <v>634</v>
      </c>
      <c r="D182" s="131" t="s">
        <v>358</v>
      </c>
      <c r="E182" s="122">
        <v>1035</v>
      </c>
      <c r="F182" s="122">
        <v>0</v>
      </c>
      <c r="G182" s="122">
        <v>4069</v>
      </c>
      <c r="H182" s="122">
        <v>5104</v>
      </c>
      <c r="I182" s="122">
        <v>0</v>
      </c>
      <c r="J182" s="122">
        <v>0</v>
      </c>
      <c r="K182" s="122">
        <v>0</v>
      </c>
      <c r="L182" s="122">
        <v>0</v>
      </c>
      <c r="M182" s="132">
        <v>1</v>
      </c>
      <c r="N182" s="132">
        <v>1</v>
      </c>
      <c r="O182" s="132" t="s">
        <v>9</v>
      </c>
      <c r="P182" s="132">
        <v>1</v>
      </c>
      <c r="Q182" s="57">
        <v>0.7382996846152076</v>
      </c>
      <c r="R182" s="132">
        <v>0.7658158745854191</v>
      </c>
      <c r="S182" s="103" t="s">
        <v>780</v>
      </c>
      <c r="Y182" s="105">
        <v>1035</v>
      </c>
      <c r="Z182" s="105">
        <v>0</v>
      </c>
      <c r="AA182" s="105">
        <v>4069</v>
      </c>
      <c r="AB182" s="105">
        <v>5104</v>
      </c>
      <c r="AG182" s="105">
        <v>32071</v>
      </c>
      <c r="AH182" s="105">
        <v>37175</v>
      </c>
      <c r="AI182" s="105">
        <v>11368</v>
      </c>
      <c r="AJ182" s="105">
        <v>11368</v>
      </c>
    </row>
    <row r="183" spans="2:36" s="80" customFormat="1" ht="12.75">
      <c r="B183" s="130" t="s">
        <v>113</v>
      </c>
      <c r="C183" s="130" t="s">
        <v>634</v>
      </c>
      <c r="D183" s="131" t="s">
        <v>362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32" t="s">
        <v>9</v>
      </c>
      <c r="N183" s="132" t="s">
        <v>9</v>
      </c>
      <c r="O183" s="132" t="s">
        <v>9</v>
      </c>
      <c r="P183" s="132" t="s">
        <v>9</v>
      </c>
      <c r="Q183" s="57">
        <v>0.9139423926488779</v>
      </c>
      <c r="R183" s="132">
        <v>0.9139423926488779</v>
      </c>
      <c r="S183" s="103" t="s">
        <v>762</v>
      </c>
      <c r="Y183" s="105">
        <v>0</v>
      </c>
      <c r="Z183" s="105">
        <v>0</v>
      </c>
      <c r="AA183" s="105">
        <v>0</v>
      </c>
      <c r="AB183" s="105">
        <v>0</v>
      </c>
      <c r="AG183" s="105">
        <v>10344</v>
      </c>
      <c r="AH183" s="105">
        <v>10344</v>
      </c>
      <c r="AI183" s="105">
        <v>974</v>
      </c>
      <c r="AJ183" s="105">
        <v>974</v>
      </c>
    </row>
    <row r="184" spans="2:36" s="80" customFormat="1" ht="12.75">
      <c r="B184" s="130" t="s">
        <v>132</v>
      </c>
      <c r="C184" s="130" t="s">
        <v>634</v>
      </c>
      <c r="D184" s="131" t="s">
        <v>363</v>
      </c>
      <c r="E184" s="122">
        <v>3630</v>
      </c>
      <c r="F184" s="122">
        <v>0</v>
      </c>
      <c r="G184" s="122">
        <v>290</v>
      </c>
      <c r="H184" s="122">
        <v>3920</v>
      </c>
      <c r="I184" s="122">
        <v>1093</v>
      </c>
      <c r="J184" s="122">
        <v>0</v>
      </c>
      <c r="K184" s="122">
        <v>1</v>
      </c>
      <c r="L184" s="122">
        <v>1094</v>
      </c>
      <c r="M184" s="132">
        <v>0.7209183673469388</v>
      </c>
      <c r="N184" s="132">
        <v>0.6988980716253443</v>
      </c>
      <c r="O184" s="132" t="s">
        <v>9</v>
      </c>
      <c r="P184" s="132">
        <v>0.996551724137931</v>
      </c>
      <c r="Q184" s="57">
        <v>0.6896518304945122</v>
      </c>
      <c r="R184" s="132">
        <v>0.6923638616599916</v>
      </c>
      <c r="S184" s="103" t="s">
        <v>762</v>
      </c>
      <c r="Y184" s="105">
        <v>2537</v>
      </c>
      <c r="Z184" s="105">
        <v>0</v>
      </c>
      <c r="AA184" s="105">
        <v>289</v>
      </c>
      <c r="AB184" s="105">
        <v>2826</v>
      </c>
      <c r="AG184" s="105">
        <v>28464</v>
      </c>
      <c r="AH184" s="105">
        <v>31290</v>
      </c>
      <c r="AI184" s="105">
        <v>12809</v>
      </c>
      <c r="AJ184" s="105">
        <v>13903</v>
      </c>
    </row>
    <row r="185" spans="2:36" s="80" customFormat="1" ht="12.75">
      <c r="B185" s="130" t="s">
        <v>591</v>
      </c>
      <c r="C185" s="130" t="s">
        <v>634</v>
      </c>
      <c r="D185" s="131" t="s">
        <v>863</v>
      </c>
      <c r="E185" s="122">
        <v>0</v>
      </c>
      <c r="F185" s="122">
        <v>0</v>
      </c>
      <c r="G185" s="122">
        <v>181</v>
      </c>
      <c r="H185" s="122">
        <v>181</v>
      </c>
      <c r="I185" s="122">
        <v>0</v>
      </c>
      <c r="J185" s="122">
        <v>0</v>
      </c>
      <c r="K185" s="122">
        <v>0</v>
      </c>
      <c r="L185" s="122">
        <v>0</v>
      </c>
      <c r="M185" s="132">
        <v>1</v>
      </c>
      <c r="N185" s="132" t="s">
        <v>9</v>
      </c>
      <c r="O185" s="132" t="s">
        <v>9</v>
      </c>
      <c r="P185" s="132">
        <v>1</v>
      </c>
      <c r="Q185" s="57">
        <v>0.9839698255539839</v>
      </c>
      <c r="R185" s="132">
        <v>0.9843046739757646</v>
      </c>
      <c r="S185" s="103" t="s">
        <v>774</v>
      </c>
      <c r="Y185" s="105">
        <v>0</v>
      </c>
      <c r="Z185" s="105">
        <v>0</v>
      </c>
      <c r="AA185" s="105">
        <v>181</v>
      </c>
      <c r="AB185" s="105">
        <v>181</v>
      </c>
      <c r="AG185" s="105">
        <v>8348</v>
      </c>
      <c r="AH185" s="105">
        <v>8529</v>
      </c>
      <c r="AI185" s="105">
        <v>136</v>
      </c>
      <c r="AJ185" s="105">
        <v>136</v>
      </c>
    </row>
    <row r="186" spans="2:36" s="80" customFormat="1" ht="12.75">
      <c r="B186" s="130" t="s">
        <v>83</v>
      </c>
      <c r="C186" s="130" t="s">
        <v>634</v>
      </c>
      <c r="D186" s="131" t="s">
        <v>876</v>
      </c>
      <c r="E186" s="122">
        <v>3761</v>
      </c>
      <c r="F186" s="122">
        <v>0</v>
      </c>
      <c r="G186" s="122">
        <v>2380</v>
      </c>
      <c r="H186" s="122">
        <v>6141</v>
      </c>
      <c r="I186" s="122" t="s">
        <v>9</v>
      </c>
      <c r="J186" s="122" t="s">
        <v>9</v>
      </c>
      <c r="K186" s="122" t="s">
        <v>9</v>
      </c>
      <c r="L186" s="122" t="s">
        <v>9</v>
      </c>
      <c r="M186" s="132" t="s">
        <v>9</v>
      </c>
      <c r="N186" s="132" t="s">
        <v>9</v>
      </c>
      <c r="O186" s="132" t="s">
        <v>9</v>
      </c>
      <c r="P186" s="132" t="s">
        <v>9</v>
      </c>
      <c r="Q186" s="57" t="s">
        <v>9</v>
      </c>
      <c r="R186" s="132" t="s">
        <v>9</v>
      </c>
      <c r="S186" s="103" t="s">
        <v>774</v>
      </c>
      <c r="Y186" s="105" t="s">
        <v>9</v>
      </c>
      <c r="Z186" s="105" t="s">
        <v>9</v>
      </c>
      <c r="AA186" s="105" t="s">
        <v>9</v>
      </c>
      <c r="AB186" s="105" t="s">
        <v>9</v>
      </c>
      <c r="AG186" s="105" t="s">
        <v>9</v>
      </c>
      <c r="AH186" s="105" t="s">
        <v>9</v>
      </c>
      <c r="AI186" s="105" t="s">
        <v>9</v>
      </c>
      <c r="AJ186" s="105" t="s">
        <v>9</v>
      </c>
    </row>
    <row r="187" spans="2:36" s="80" customFormat="1" ht="12.75">
      <c r="B187" s="130" t="s">
        <v>192</v>
      </c>
      <c r="C187" s="130" t="s">
        <v>634</v>
      </c>
      <c r="D187" s="131" t="s">
        <v>874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32" t="s">
        <v>9</v>
      </c>
      <c r="N187" s="132" t="s">
        <v>9</v>
      </c>
      <c r="O187" s="132" t="s">
        <v>9</v>
      </c>
      <c r="P187" s="132" t="s">
        <v>9</v>
      </c>
      <c r="Q187" s="57">
        <v>0.904357391676343</v>
      </c>
      <c r="R187" s="132">
        <v>0.904357391676343</v>
      </c>
      <c r="S187" s="103" t="s">
        <v>774</v>
      </c>
      <c r="Y187" s="105">
        <v>0</v>
      </c>
      <c r="Z187" s="105">
        <v>0</v>
      </c>
      <c r="AA187" s="105">
        <v>0</v>
      </c>
      <c r="AB187" s="105">
        <v>0</v>
      </c>
      <c r="AG187" s="105">
        <v>14798</v>
      </c>
      <c r="AH187" s="105">
        <v>14798</v>
      </c>
      <c r="AI187" s="105">
        <v>1565</v>
      </c>
      <c r="AJ187" s="105">
        <v>1565</v>
      </c>
    </row>
    <row r="188" spans="2:36" s="80" customFormat="1" ht="12.75">
      <c r="B188" s="130" t="s">
        <v>35</v>
      </c>
      <c r="C188" s="130" t="s">
        <v>634</v>
      </c>
      <c r="D188" s="131" t="s">
        <v>875</v>
      </c>
      <c r="E188" s="122">
        <v>0</v>
      </c>
      <c r="F188" s="122">
        <v>0</v>
      </c>
      <c r="G188" s="122">
        <v>815</v>
      </c>
      <c r="H188" s="122">
        <v>815</v>
      </c>
      <c r="I188" s="122">
        <v>0</v>
      </c>
      <c r="J188" s="122">
        <v>0</v>
      </c>
      <c r="K188" s="122">
        <v>34</v>
      </c>
      <c r="L188" s="122">
        <v>34</v>
      </c>
      <c r="M188" s="132">
        <v>0.9582822085889571</v>
      </c>
      <c r="N188" s="132" t="s">
        <v>9</v>
      </c>
      <c r="O188" s="132" t="s">
        <v>9</v>
      </c>
      <c r="P188" s="132">
        <v>0.9582822085889571</v>
      </c>
      <c r="Q188" s="57">
        <v>0.9817260153952062</v>
      </c>
      <c r="R188" s="132">
        <v>0.9805883053471478</v>
      </c>
      <c r="S188" s="103" t="s">
        <v>774</v>
      </c>
      <c r="Y188" s="105">
        <v>0</v>
      </c>
      <c r="Z188" s="105">
        <v>0</v>
      </c>
      <c r="AA188" s="105">
        <v>781</v>
      </c>
      <c r="AB188" s="105">
        <v>781</v>
      </c>
      <c r="AG188" s="105">
        <v>15687</v>
      </c>
      <c r="AH188" s="105">
        <v>16468</v>
      </c>
      <c r="AI188" s="105">
        <v>292</v>
      </c>
      <c r="AJ188" s="105">
        <v>326</v>
      </c>
    </row>
    <row r="189" spans="2:36" s="80" customFormat="1" ht="12.75">
      <c r="B189" s="130" t="s">
        <v>118</v>
      </c>
      <c r="C189" s="130" t="s">
        <v>634</v>
      </c>
      <c r="D189" s="131" t="s">
        <v>367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32" t="s">
        <v>9</v>
      </c>
      <c r="N189" s="132" t="s">
        <v>9</v>
      </c>
      <c r="O189" s="132" t="s">
        <v>9</v>
      </c>
      <c r="P189" s="132" t="s">
        <v>9</v>
      </c>
      <c r="Q189" s="57">
        <v>0.9962366715450554</v>
      </c>
      <c r="R189" s="132">
        <v>0.9962366715450554</v>
      </c>
      <c r="S189" s="103" t="s">
        <v>797</v>
      </c>
      <c r="Y189" s="105">
        <v>0</v>
      </c>
      <c r="Z189" s="105">
        <v>0</v>
      </c>
      <c r="AA189" s="105">
        <v>0</v>
      </c>
      <c r="AB189" s="105">
        <v>0</v>
      </c>
      <c r="AG189" s="105">
        <v>4765</v>
      </c>
      <c r="AH189" s="105">
        <v>4765</v>
      </c>
      <c r="AI189" s="105">
        <v>18</v>
      </c>
      <c r="AJ189" s="105">
        <v>18</v>
      </c>
    </row>
    <row r="190" spans="2:36" s="80" customFormat="1" ht="12.75">
      <c r="B190" s="130" t="s">
        <v>84</v>
      </c>
      <c r="C190" s="130" t="s">
        <v>634</v>
      </c>
      <c r="D190" s="131" t="s">
        <v>338</v>
      </c>
      <c r="E190" s="122">
        <v>1806</v>
      </c>
      <c r="F190" s="122">
        <v>0</v>
      </c>
      <c r="G190" s="122">
        <v>0</v>
      </c>
      <c r="H190" s="122">
        <v>1806</v>
      </c>
      <c r="I190" s="122">
        <v>0</v>
      </c>
      <c r="J190" s="122">
        <v>0</v>
      </c>
      <c r="K190" s="122">
        <v>0</v>
      </c>
      <c r="L190" s="122">
        <v>0</v>
      </c>
      <c r="M190" s="132">
        <v>1</v>
      </c>
      <c r="N190" s="132">
        <v>1</v>
      </c>
      <c r="O190" s="132" t="s">
        <v>9</v>
      </c>
      <c r="P190" s="132" t="s">
        <v>9</v>
      </c>
      <c r="Q190" s="57">
        <v>0.7480528760271525</v>
      </c>
      <c r="R190" s="132">
        <v>0.758443515790916</v>
      </c>
      <c r="S190" s="103" t="s">
        <v>762</v>
      </c>
      <c r="Y190" s="105">
        <v>1806</v>
      </c>
      <c r="Z190" s="105">
        <v>0</v>
      </c>
      <c r="AA190" s="105">
        <v>0</v>
      </c>
      <c r="AB190" s="105">
        <v>1806</v>
      </c>
      <c r="AG190" s="105">
        <v>31407</v>
      </c>
      <c r="AH190" s="105">
        <v>33213</v>
      </c>
      <c r="AI190" s="105">
        <v>10578</v>
      </c>
      <c r="AJ190" s="105">
        <v>10578</v>
      </c>
    </row>
    <row r="191" spans="2:36" s="80" customFormat="1" ht="12.75">
      <c r="B191" s="130" t="s">
        <v>39</v>
      </c>
      <c r="C191" s="130" t="s">
        <v>634</v>
      </c>
      <c r="D191" s="131" t="s">
        <v>353</v>
      </c>
      <c r="E191" s="122">
        <v>1600</v>
      </c>
      <c r="F191" s="122">
        <v>0</v>
      </c>
      <c r="G191" s="122">
        <v>0</v>
      </c>
      <c r="H191" s="122">
        <v>1600</v>
      </c>
      <c r="I191" s="122">
        <v>403</v>
      </c>
      <c r="J191" s="122">
        <v>0</v>
      </c>
      <c r="K191" s="122">
        <v>0</v>
      </c>
      <c r="L191" s="122">
        <v>403</v>
      </c>
      <c r="M191" s="132">
        <v>0.748125</v>
      </c>
      <c r="N191" s="132">
        <v>0.748125</v>
      </c>
      <c r="O191" s="132" t="s">
        <v>9</v>
      </c>
      <c r="P191" s="132" t="s">
        <v>9</v>
      </c>
      <c r="Q191" s="57">
        <v>0.6763377061673289</v>
      </c>
      <c r="R191" s="132">
        <v>0.6820890290921837</v>
      </c>
      <c r="S191" s="103" t="s">
        <v>796</v>
      </c>
      <c r="Y191" s="105">
        <v>1197</v>
      </c>
      <c r="Z191" s="105">
        <v>0</v>
      </c>
      <c r="AA191" s="105">
        <v>0</v>
      </c>
      <c r="AB191" s="105">
        <v>1197</v>
      </c>
      <c r="AG191" s="105">
        <v>12425</v>
      </c>
      <c r="AH191" s="105">
        <v>13622</v>
      </c>
      <c r="AI191" s="105">
        <v>5946</v>
      </c>
      <c r="AJ191" s="105">
        <v>6349</v>
      </c>
    </row>
    <row r="192" spans="2:36" s="80" customFormat="1" ht="12.75">
      <c r="B192" s="130" t="s">
        <v>144</v>
      </c>
      <c r="C192" s="130" t="s">
        <v>634</v>
      </c>
      <c r="D192" s="131" t="s">
        <v>377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32" t="s">
        <v>9</v>
      </c>
      <c r="N192" s="132" t="s">
        <v>9</v>
      </c>
      <c r="O192" s="132" t="s">
        <v>9</v>
      </c>
      <c r="P192" s="132" t="s">
        <v>9</v>
      </c>
      <c r="Q192" s="57">
        <v>0.9901213996667461</v>
      </c>
      <c r="R192" s="132">
        <v>0.9901213996667461</v>
      </c>
      <c r="S192" s="103" t="s">
        <v>774</v>
      </c>
      <c r="Y192" s="105">
        <v>0</v>
      </c>
      <c r="Z192" s="105">
        <v>0</v>
      </c>
      <c r="AA192" s="105">
        <v>0</v>
      </c>
      <c r="AB192" s="105">
        <v>0</v>
      </c>
      <c r="AG192" s="105">
        <v>8319</v>
      </c>
      <c r="AH192" s="105">
        <v>8319</v>
      </c>
      <c r="AI192" s="105">
        <v>83</v>
      </c>
      <c r="AJ192" s="105">
        <v>83</v>
      </c>
    </row>
    <row r="193" spans="2:36" s="80" customFormat="1" ht="12.75">
      <c r="B193" s="130" t="s">
        <v>754</v>
      </c>
      <c r="C193" s="130" t="s">
        <v>634</v>
      </c>
      <c r="D193" s="131" t="s">
        <v>883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32" t="s">
        <v>9</v>
      </c>
      <c r="N193" s="132" t="s">
        <v>9</v>
      </c>
      <c r="O193" s="132" t="s">
        <v>9</v>
      </c>
      <c r="P193" s="132" t="s">
        <v>9</v>
      </c>
      <c r="Q193" s="57">
        <v>1</v>
      </c>
      <c r="R193" s="132">
        <v>1</v>
      </c>
      <c r="S193" s="103" t="s">
        <v>797</v>
      </c>
      <c r="Y193" s="105">
        <v>0</v>
      </c>
      <c r="Z193" s="105">
        <v>0</v>
      </c>
      <c r="AA193" s="105">
        <v>0</v>
      </c>
      <c r="AB193" s="105">
        <v>0</v>
      </c>
      <c r="AG193" s="105">
        <v>4482</v>
      </c>
      <c r="AH193" s="105">
        <v>4482</v>
      </c>
      <c r="AI193" s="105">
        <v>0</v>
      </c>
      <c r="AJ193" s="105">
        <v>0</v>
      </c>
    </row>
    <row r="194" spans="2:36" s="80" customFormat="1" ht="12.75">
      <c r="B194" s="130" t="s">
        <v>134</v>
      </c>
      <c r="C194" s="130" t="s">
        <v>634</v>
      </c>
      <c r="D194" s="131" t="s">
        <v>356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32" t="s">
        <v>9</v>
      </c>
      <c r="N194" s="132" t="s">
        <v>9</v>
      </c>
      <c r="O194" s="132" t="s">
        <v>9</v>
      </c>
      <c r="P194" s="132" t="s">
        <v>9</v>
      </c>
      <c r="Q194" s="57">
        <v>0.7413234301147873</v>
      </c>
      <c r="R194" s="132">
        <v>0.7413234301147873</v>
      </c>
      <c r="S194" s="103" t="s">
        <v>796</v>
      </c>
      <c r="Y194" s="105">
        <v>0</v>
      </c>
      <c r="Z194" s="105">
        <v>0</v>
      </c>
      <c r="AA194" s="105">
        <v>0</v>
      </c>
      <c r="AB194" s="105">
        <v>0</v>
      </c>
      <c r="AG194" s="105">
        <v>21958</v>
      </c>
      <c r="AH194" s="105">
        <v>21958</v>
      </c>
      <c r="AI194" s="105">
        <v>7662</v>
      </c>
      <c r="AJ194" s="105">
        <v>7662</v>
      </c>
    </row>
    <row r="195" spans="2:36" s="80" customFormat="1" ht="12.75">
      <c r="B195" s="130" t="s">
        <v>66</v>
      </c>
      <c r="C195" s="130" t="s">
        <v>634</v>
      </c>
      <c r="D195" s="131" t="s">
        <v>381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32" t="s">
        <v>9</v>
      </c>
      <c r="N195" s="132" t="s">
        <v>9</v>
      </c>
      <c r="O195" s="132" t="s">
        <v>9</v>
      </c>
      <c r="P195" s="132" t="s">
        <v>9</v>
      </c>
      <c r="Q195" s="57">
        <v>0.9808983107730171</v>
      </c>
      <c r="R195" s="132">
        <v>0.9808983107730171</v>
      </c>
      <c r="S195" s="103" t="s">
        <v>797</v>
      </c>
      <c r="Y195" s="105">
        <v>0</v>
      </c>
      <c r="Z195" s="105">
        <v>0</v>
      </c>
      <c r="AA195" s="105">
        <v>0</v>
      </c>
      <c r="AB195" s="105">
        <v>0</v>
      </c>
      <c r="AG195" s="105">
        <v>35073</v>
      </c>
      <c r="AH195" s="105">
        <v>35073</v>
      </c>
      <c r="AI195" s="105">
        <v>683</v>
      </c>
      <c r="AJ195" s="105">
        <v>683</v>
      </c>
    </row>
    <row r="196" spans="2:36" s="80" customFormat="1" ht="12.75">
      <c r="B196" s="130" t="s">
        <v>82</v>
      </c>
      <c r="C196" s="130" t="s">
        <v>634</v>
      </c>
      <c r="D196" s="131" t="s">
        <v>375</v>
      </c>
      <c r="E196" s="122">
        <v>20</v>
      </c>
      <c r="F196" s="122">
        <v>0</v>
      </c>
      <c r="G196" s="122">
        <v>0</v>
      </c>
      <c r="H196" s="122">
        <v>20</v>
      </c>
      <c r="I196" s="122">
        <v>7</v>
      </c>
      <c r="J196" s="122">
        <v>0</v>
      </c>
      <c r="K196" s="122">
        <v>0</v>
      </c>
      <c r="L196" s="122">
        <v>7</v>
      </c>
      <c r="M196" s="132">
        <v>0.65</v>
      </c>
      <c r="N196" s="132">
        <v>0.65</v>
      </c>
      <c r="O196" s="132" t="s">
        <v>9</v>
      </c>
      <c r="P196" s="132" t="s">
        <v>9</v>
      </c>
      <c r="Q196" s="57">
        <v>0.6673509103996161</v>
      </c>
      <c r="R196" s="132">
        <v>0.6673416642242413</v>
      </c>
      <c r="S196" s="103" t="s">
        <v>774</v>
      </c>
      <c r="Y196" s="105">
        <v>13</v>
      </c>
      <c r="Z196" s="105">
        <v>0</v>
      </c>
      <c r="AA196" s="105">
        <v>0</v>
      </c>
      <c r="AB196" s="105">
        <v>13</v>
      </c>
      <c r="AG196" s="105">
        <v>25033</v>
      </c>
      <c r="AH196" s="105">
        <v>25046</v>
      </c>
      <c r="AI196" s="105">
        <v>12478</v>
      </c>
      <c r="AJ196" s="105">
        <v>12485</v>
      </c>
    </row>
    <row r="197" spans="2:36" s="80" customFormat="1" ht="12.75">
      <c r="B197" s="130" t="s">
        <v>175</v>
      </c>
      <c r="C197" s="130" t="s">
        <v>634</v>
      </c>
      <c r="D197" s="131" t="s">
        <v>639</v>
      </c>
      <c r="E197" s="122">
        <v>4482</v>
      </c>
      <c r="F197" s="122">
        <v>0</v>
      </c>
      <c r="G197" s="122">
        <v>1883</v>
      </c>
      <c r="H197" s="122">
        <v>6365</v>
      </c>
      <c r="I197" s="122">
        <v>1351</v>
      </c>
      <c r="J197" s="122">
        <v>0</v>
      </c>
      <c r="K197" s="122">
        <v>32</v>
      </c>
      <c r="L197" s="122">
        <v>1383</v>
      </c>
      <c r="M197" s="132">
        <v>0.7827179890023567</v>
      </c>
      <c r="N197" s="132">
        <v>0.6985720660419455</v>
      </c>
      <c r="O197" s="132" t="s">
        <v>9</v>
      </c>
      <c r="P197" s="132">
        <v>0.9830058417419012</v>
      </c>
      <c r="Q197" s="57">
        <v>0.6653374381848153</v>
      </c>
      <c r="R197" s="132">
        <v>0.6737445003319493</v>
      </c>
      <c r="S197" s="103" t="s">
        <v>797</v>
      </c>
      <c r="Y197" s="105">
        <v>3131</v>
      </c>
      <c r="Z197" s="105">
        <v>0</v>
      </c>
      <c r="AA197" s="105">
        <v>1851</v>
      </c>
      <c r="AB197" s="105">
        <v>4982</v>
      </c>
      <c r="AG197" s="105">
        <v>54893</v>
      </c>
      <c r="AH197" s="105">
        <v>59875</v>
      </c>
      <c r="AI197" s="105">
        <v>27611</v>
      </c>
      <c r="AJ197" s="105">
        <v>28994</v>
      </c>
    </row>
    <row r="198" spans="2:36" s="80" customFormat="1" ht="12.75">
      <c r="B198" s="130" t="s">
        <v>756</v>
      </c>
      <c r="C198" s="130" t="s">
        <v>634</v>
      </c>
      <c r="D198" s="131" t="s">
        <v>389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32" t="s">
        <v>9</v>
      </c>
      <c r="N198" s="132" t="s">
        <v>9</v>
      </c>
      <c r="O198" s="132" t="s">
        <v>9</v>
      </c>
      <c r="P198" s="132" t="s">
        <v>9</v>
      </c>
      <c r="Q198" s="57">
        <v>1</v>
      </c>
      <c r="R198" s="132">
        <v>1</v>
      </c>
      <c r="S198" s="103" t="s">
        <v>780</v>
      </c>
      <c r="Y198" s="105">
        <v>0</v>
      </c>
      <c r="Z198" s="105">
        <v>0</v>
      </c>
      <c r="AA198" s="105">
        <v>0</v>
      </c>
      <c r="AB198" s="105">
        <v>0</v>
      </c>
      <c r="AG198" s="105">
        <v>13965</v>
      </c>
      <c r="AH198" s="105">
        <v>13965</v>
      </c>
      <c r="AI198" s="105">
        <v>0</v>
      </c>
      <c r="AJ198" s="105">
        <v>0</v>
      </c>
    </row>
    <row r="199" spans="2:36" s="80" customFormat="1" ht="12.75">
      <c r="B199" s="130" t="s">
        <v>211</v>
      </c>
      <c r="C199" s="130" t="s">
        <v>634</v>
      </c>
      <c r="D199" s="131" t="s">
        <v>390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32" t="s">
        <v>9</v>
      </c>
      <c r="N199" s="132" t="s">
        <v>9</v>
      </c>
      <c r="O199" s="132" t="s">
        <v>9</v>
      </c>
      <c r="P199" s="132" t="s">
        <v>9</v>
      </c>
      <c r="Q199" s="57">
        <v>0.9181120943952802</v>
      </c>
      <c r="R199" s="132">
        <v>0.9181120943952802</v>
      </c>
      <c r="S199" s="103" t="s">
        <v>796</v>
      </c>
      <c r="Y199" s="105">
        <v>0</v>
      </c>
      <c r="Z199" s="105">
        <v>0</v>
      </c>
      <c r="AA199" s="105">
        <v>0</v>
      </c>
      <c r="AB199" s="105">
        <v>0</v>
      </c>
      <c r="AG199" s="105">
        <v>7781</v>
      </c>
      <c r="AH199" s="105">
        <v>7781</v>
      </c>
      <c r="AI199" s="105">
        <v>694</v>
      </c>
      <c r="AJ199" s="105">
        <v>694</v>
      </c>
    </row>
    <row r="200" spans="2:36" s="80" customFormat="1" ht="12.75">
      <c r="B200" s="130" t="s">
        <v>734</v>
      </c>
      <c r="C200" s="130" t="s">
        <v>635</v>
      </c>
      <c r="D200" s="131" t="s">
        <v>735</v>
      </c>
      <c r="E200" s="122">
        <v>0</v>
      </c>
      <c r="F200" s="122">
        <v>0</v>
      </c>
      <c r="G200" s="122">
        <v>0</v>
      </c>
      <c r="H200" s="122">
        <v>0</v>
      </c>
      <c r="I200" s="122">
        <v>0</v>
      </c>
      <c r="J200" s="122">
        <v>0</v>
      </c>
      <c r="K200" s="122">
        <v>0</v>
      </c>
      <c r="L200" s="122">
        <v>0</v>
      </c>
      <c r="M200" s="132" t="s">
        <v>9</v>
      </c>
      <c r="N200" s="132" t="s">
        <v>9</v>
      </c>
      <c r="O200" s="132" t="s">
        <v>9</v>
      </c>
      <c r="P200" s="132" t="s">
        <v>9</v>
      </c>
      <c r="Q200" s="57" t="s">
        <v>9</v>
      </c>
      <c r="R200" s="132" t="s">
        <v>9</v>
      </c>
      <c r="S200" s="103" t="s">
        <v>765</v>
      </c>
      <c r="Y200" s="105">
        <v>0</v>
      </c>
      <c r="Z200" s="105">
        <v>0</v>
      </c>
      <c r="AA200" s="105">
        <v>0</v>
      </c>
      <c r="AB200" s="105">
        <v>0</v>
      </c>
      <c r="AG200" s="105">
        <v>0</v>
      </c>
      <c r="AH200" s="105">
        <v>0</v>
      </c>
      <c r="AI200" s="105">
        <v>0</v>
      </c>
      <c r="AJ200" s="105">
        <v>0</v>
      </c>
    </row>
    <row r="201" spans="2:36" s="80" customFormat="1" ht="12.75">
      <c r="B201" s="130" t="s">
        <v>50</v>
      </c>
      <c r="C201" s="130" t="s">
        <v>635</v>
      </c>
      <c r="D201" s="131" t="s">
        <v>388</v>
      </c>
      <c r="E201" s="122">
        <v>897</v>
      </c>
      <c r="F201" s="122">
        <v>0</v>
      </c>
      <c r="G201" s="122">
        <v>10982</v>
      </c>
      <c r="H201" s="122">
        <v>11879</v>
      </c>
      <c r="I201" s="122">
        <v>201</v>
      </c>
      <c r="J201" s="122">
        <v>0</v>
      </c>
      <c r="K201" s="122">
        <v>15</v>
      </c>
      <c r="L201" s="122">
        <v>216</v>
      </c>
      <c r="M201" s="132">
        <v>0.9818166512332688</v>
      </c>
      <c r="N201" s="132">
        <v>0.7759197324414716</v>
      </c>
      <c r="O201" s="132" t="s">
        <v>9</v>
      </c>
      <c r="P201" s="132">
        <v>0.9986341285740302</v>
      </c>
      <c r="Q201" s="57">
        <v>0.6522575186524113</v>
      </c>
      <c r="R201" s="132">
        <v>0.8096061093247588</v>
      </c>
      <c r="S201" s="103" t="s">
        <v>769</v>
      </c>
      <c r="Y201" s="105">
        <v>696</v>
      </c>
      <c r="Z201" s="105">
        <v>0</v>
      </c>
      <c r="AA201" s="105">
        <v>10967</v>
      </c>
      <c r="AB201" s="105">
        <v>11663</v>
      </c>
      <c r="AG201" s="105">
        <v>8480</v>
      </c>
      <c r="AH201" s="105">
        <v>20143</v>
      </c>
      <c r="AI201" s="105">
        <v>4521</v>
      </c>
      <c r="AJ201" s="105">
        <v>4737</v>
      </c>
    </row>
    <row r="202" spans="2:36" s="80" customFormat="1" ht="12.75">
      <c r="B202" s="130" t="s">
        <v>738</v>
      </c>
      <c r="C202" s="130" t="s">
        <v>635</v>
      </c>
      <c r="D202" s="131" t="s">
        <v>739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32" t="s">
        <v>9</v>
      </c>
      <c r="N202" s="132" t="s">
        <v>9</v>
      </c>
      <c r="O202" s="132" t="s">
        <v>9</v>
      </c>
      <c r="P202" s="132" t="s">
        <v>9</v>
      </c>
      <c r="Q202" s="57" t="s">
        <v>9</v>
      </c>
      <c r="R202" s="132" t="s">
        <v>9</v>
      </c>
      <c r="S202" s="103" t="s">
        <v>769</v>
      </c>
      <c r="Y202" s="105">
        <v>0</v>
      </c>
      <c r="Z202" s="105">
        <v>0</v>
      </c>
      <c r="AA202" s="105">
        <v>0</v>
      </c>
      <c r="AB202" s="105">
        <v>0</v>
      </c>
      <c r="AG202" s="105">
        <v>0</v>
      </c>
      <c r="AH202" s="105">
        <v>0</v>
      </c>
      <c r="AI202" s="105">
        <v>0</v>
      </c>
      <c r="AJ202" s="105">
        <v>0</v>
      </c>
    </row>
    <row r="203" spans="2:36" s="80" customFormat="1" ht="12.75">
      <c r="B203" s="130" t="s">
        <v>206</v>
      </c>
      <c r="C203" s="130" t="s">
        <v>635</v>
      </c>
      <c r="D203" s="131" t="s">
        <v>347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32" t="s">
        <v>9</v>
      </c>
      <c r="N203" s="132" t="s">
        <v>9</v>
      </c>
      <c r="O203" s="132" t="s">
        <v>9</v>
      </c>
      <c r="P203" s="132" t="s">
        <v>9</v>
      </c>
      <c r="Q203" s="57">
        <v>1</v>
      </c>
      <c r="R203" s="132">
        <v>1</v>
      </c>
      <c r="S203" s="103" t="s">
        <v>768</v>
      </c>
      <c r="Y203" s="105">
        <v>0</v>
      </c>
      <c r="Z203" s="105">
        <v>0</v>
      </c>
      <c r="AA203" s="105">
        <v>0</v>
      </c>
      <c r="AB203" s="105">
        <v>0</v>
      </c>
      <c r="AG203" s="105">
        <v>3729</v>
      </c>
      <c r="AH203" s="105">
        <v>3729</v>
      </c>
      <c r="AI203" s="105">
        <v>0</v>
      </c>
      <c r="AJ203" s="105">
        <v>0</v>
      </c>
    </row>
    <row r="204" spans="2:36" s="80" customFormat="1" ht="12.75">
      <c r="B204" s="130" t="s">
        <v>597</v>
      </c>
      <c r="C204" s="130" t="s">
        <v>635</v>
      </c>
      <c r="D204" s="131" t="s">
        <v>900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32" t="s">
        <v>9</v>
      </c>
      <c r="N204" s="132" t="s">
        <v>9</v>
      </c>
      <c r="O204" s="132" t="s">
        <v>9</v>
      </c>
      <c r="P204" s="132" t="s">
        <v>9</v>
      </c>
      <c r="Q204" s="57">
        <v>0.9969565665944496</v>
      </c>
      <c r="R204" s="132">
        <v>0.9969565665944496</v>
      </c>
      <c r="S204" s="103" t="s">
        <v>772</v>
      </c>
      <c r="Y204" s="105">
        <v>0</v>
      </c>
      <c r="Z204" s="105">
        <v>0</v>
      </c>
      <c r="AA204" s="105">
        <v>0</v>
      </c>
      <c r="AB204" s="105">
        <v>0</v>
      </c>
      <c r="AG204" s="105">
        <v>19327</v>
      </c>
      <c r="AH204" s="105">
        <v>19327</v>
      </c>
      <c r="AI204" s="105">
        <v>59</v>
      </c>
      <c r="AJ204" s="105">
        <v>59</v>
      </c>
    </row>
    <row r="205" spans="2:36" s="80" customFormat="1" ht="12.75">
      <c r="B205" s="130" t="s">
        <v>129</v>
      </c>
      <c r="C205" s="130" t="s">
        <v>635</v>
      </c>
      <c r="D205" s="131" t="s">
        <v>350</v>
      </c>
      <c r="E205" s="122">
        <v>752</v>
      </c>
      <c r="F205" s="122">
        <v>0</v>
      </c>
      <c r="G205" s="122">
        <v>0</v>
      </c>
      <c r="H205" s="122">
        <v>752</v>
      </c>
      <c r="I205" s="122">
        <v>212</v>
      </c>
      <c r="J205" s="122">
        <v>0</v>
      </c>
      <c r="K205" s="122">
        <v>0</v>
      </c>
      <c r="L205" s="122">
        <v>212</v>
      </c>
      <c r="M205" s="132">
        <v>0.7180851063829787</v>
      </c>
      <c r="N205" s="132">
        <v>0.7180851063829787</v>
      </c>
      <c r="O205" s="132" t="s">
        <v>9</v>
      </c>
      <c r="P205" s="132" t="s">
        <v>9</v>
      </c>
      <c r="Q205" s="57">
        <v>0.6113137207229111</v>
      </c>
      <c r="R205" s="132">
        <v>0.6134395933172708</v>
      </c>
      <c r="S205" s="103" t="s">
        <v>772</v>
      </c>
      <c r="Y205" s="105">
        <v>540</v>
      </c>
      <c r="Z205" s="105">
        <v>0</v>
      </c>
      <c r="AA205" s="105">
        <v>0</v>
      </c>
      <c r="AB205" s="105">
        <v>540</v>
      </c>
      <c r="AG205" s="105">
        <v>22629</v>
      </c>
      <c r="AH205" s="105">
        <v>23169</v>
      </c>
      <c r="AI205" s="105">
        <v>14388</v>
      </c>
      <c r="AJ205" s="105">
        <v>14600</v>
      </c>
    </row>
    <row r="206" spans="2:36" s="80" customFormat="1" ht="12.75">
      <c r="B206" s="130" t="s">
        <v>106</v>
      </c>
      <c r="C206" s="130" t="s">
        <v>635</v>
      </c>
      <c r="D206" s="131" t="s">
        <v>392</v>
      </c>
      <c r="E206" s="122">
        <v>0</v>
      </c>
      <c r="F206" s="122">
        <v>0</v>
      </c>
      <c r="G206" s="122">
        <v>772</v>
      </c>
      <c r="H206" s="122">
        <v>772</v>
      </c>
      <c r="I206" s="122">
        <v>0</v>
      </c>
      <c r="J206" s="122">
        <v>0</v>
      </c>
      <c r="K206" s="122">
        <v>27</v>
      </c>
      <c r="L206" s="122">
        <v>27</v>
      </c>
      <c r="M206" s="132">
        <v>0.9650259067357513</v>
      </c>
      <c r="N206" s="132" t="s">
        <v>9</v>
      </c>
      <c r="O206" s="132" t="s">
        <v>9</v>
      </c>
      <c r="P206" s="132">
        <v>0.9650259067357513</v>
      </c>
      <c r="Q206" s="57">
        <v>0.7420283219413284</v>
      </c>
      <c r="R206" s="132">
        <v>0.7475198570927303</v>
      </c>
      <c r="S206" s="103" t="s">
        <v>758</v>
      </c>
      <c r="Y206" s="105">
        <v>0</v>
      </c>
      <c r="Z206" s="105">
        <v>0</v>
      </c>
      <c r="AA206" s="105">
        <v>745</v>
      </c>
      <c r="AB206" s="105">
        <v>745</v>
      </c>
      <c r="AG206" s="105">
        <v>22689</v>
      </c>
      <c r="AH206" s="105">
        <v>23434</v>
      </c>
      <c r="AI206" s="105">
        <v>7888</v>
      </c>
      <c r="AJ206" s="105">
        <v>7915</v>
      </c>
    </row>
    <row r="207" spans="2:36" s="80" customFormat="1" ht="12.75">
      <c r="B207" s="130" t="s">
        <v>139</v>
      </c>
      <c r="C207" s="130" t="s">
        <v>635</v>
      </c>
      <c r="D207" s="131" t="s">
        <v>394</v>
      </c>
      <c r="E207" s="122">
        <v>338</v>
      </c>
      <c r="F207" s="122">
        <v>0</v>
      </c>
      <c r="G207" s="122">
        <v>0</v>
      </c>
      <c r="H207" s="122">
        <v>338</v>
      </c>
      <c r="I207" s="122">
        <v>65</v>
      </c>
      <c r="J207" s="122">
        <v>0</v>
      </c>
      <c r="K207" s="122">
        <v>0</v>
      </c>
      <c r="L207" s="122">
        <v>65</v>
      </c>
      <c r="M207" s="132">
        <v>0.8076923076923077</v>
      </c>
      <c r="N207" s="132">
        <v>0.8076923076923077</v>
      </c>
      <c r="O207" s="132" t="s">
        <v>9</v>
      </c>
      <c r="P207" s="132" t="s">
        <v>9</v>
      </c>
      <c r="Q207" s="57">
        <v>0.7507664491785238</v>
      </c>
      <c r="R207" s="132">
        <v>0.7515128006206362</v>
      </c>
      <c r="S207" s="103" t="s">
        <v>761</v>
      </c>
      <c r="Y207" s="105">
        <v>273</v>
      </c>
      <c r="Z207" s="105">
        <v>0</v>
      </c>
      <c r="AA207" s="105">
        <v>0</v>
      </c>
      <c r="AB207" s="105">
        <v>273</v>
      </c>
      <c r="AG207" s="105">
        <v>19101</v>
      </c>
      <c r="AH207" s="105">
        <v>19374</v>
      </c>
      <c r="AI207" s="105">
        <v>6341</v>
      </c>
      <c r="AJ207" s="105">
        <v>6406</v>
      </c>
    </row>
    <row r="208" spans="2:36" s="80" customFormat="1" ht="12.75">
      <c r="B208" s="130" t="s">
        <v>207</v>
      </c>
      <c r="C208" s="130" t="s">
        <v>635</v>
      </c>
      <c r="D208" s="131" t="s">
        <v>360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32" t="s">
        <v>9</v>
      </c>
      <c r="N208" s="132" t="s">
        <v>9</v>
      </c>
      <c r="O208" s="132" t="s">
        <v>9</v>
      </c>
      <c r="P208" s="132" t="s">
        <v>9</v>
      </c>
      <c r="Q208" s="57">
        <v>1</v>
      </c>
      <c r="R208" s="132">
        <v>1</v>
      </c>
      <c r="S208" s="103" t="s">
        <v>768</v>
      </c>
      <c r="Y208" s="105">
        <v>0</v>
      </c>
      <c r="Z208" s="105">
        <v>0</v>
      </c>
      <c r="AA208" s="105">
        <v>0</v>
      </c>
      <c r="AB208" s="105">
        <v>0</v>
      </c>
      <c r="AG208" s="105">
        <v>306</v>
      </c>
      <c r="AH208" s="105">
        <v>306</v>
      </c>
      <c r="AI208" s="105">
        <v>0</v>
      </c>
      <c r="AJ208" s="105">
        <v>0</v>
      </c>
    </row>
    <row r="209" spans="2:36" s="80" customFormat="1" ht="12.75">
      <c r="B209" s="130" t="s">
        <v>209</v>
      </c>
      <c r="C209" s="130" t="s">
        <v>635</v>
      </c>
      <c r="D209" s="131" t="s">
        <v>197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32" t="s">
        <v>9</v>
      </c>
      <c r="N209" s="132" t="s">
        <v>9</v>
      </c>
      <c r="O209" s="132" t="s">
        <v>9</v>
      </c>
      <c r="P209" s="132" t="s">
        <v>9</v>
      </c>
      <c r="Q209" s="57">
        <v>0.9818920916481892</v>
      </c>
      <c r="R209" s="132">
        <v>0.9818920916481892</v>
      </c>
      <c r="S209" s="103" t="s">
        <v>758</v>
      </c>
      <c r="Y209" s="105">
        <v>0</v>
      </c>
      <c r="Z209" s="105">
        <v>0</v>
      </c>
      <c r="AA209" s="105">
        <v>0</v>
      </c>
      <c r="AB209" s="105">
        <v>0</v>
      </c>
      <c r="AG209" s="105">
        <v>2657</v>
      </c>
      <c r="AH209" s="105">
        <v>2657</v>
      </c>
      <c r="AI209" s="105">
        <v>49</v>
      </c>
      <c r="AJ209" s="105">
        <v>49</v>
      </c>
    </row>
    <row r="210" spans="2:36" s="80" customFormat="1" ht="12.75">
      <c r="B210" s="130" t="s">
        <v>68</v>
      </c>
      <c r="C210" s="130" t="s">
        <v>635</v>
      </c>
      <c r="D210" s="131" t="s">
        <v>397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32" t="s">
        <v>9</v>
      </c>
      <c r="N210" s="132" t="s">
        <v>9</v>
      </c>
      <c r="O210" s="132" t="s">
        <v>9</v>
      </c>
      <c r="P210" s="132" t="s">
        <v>9</v>
      </c>
      <c r="Q210" s="57">
        <v>0.7847815720940469</v>
      </c>
      <c r="R210" s="132">
        <v>0.7847815720940469</v>
      </c>
      <c r="S210" s="103" t="s">
        <v>765</v>
      </c>
      <c r="Y210" s="105">
        <v>0</v>
      </c>
      <c r="Z210" s="105">
        <v>0</v>
      </c>
      <c r="AA210" s="105">
        <v>0</v>
      </c>
      <c r="AB210" s="105">
        <v>0</v>
      </c>
      <c r="AG210" s="105">
        <v>42791</v>
      </c>
      <c r="AH210" s="105">
        <v>42791</v>
      </c>
      <c r="AI210" s="105">
        <v>11735</v>
      </c>
      <c r="AJ210" s="105">
        <v>11735</v>
      </c>
    </row>
    <row r="211" spans="2:36" s="80" customFormat="1" ht="12.75">
      <c r="B211" s="130" t="s">
        <v>81</v>
      </c>
      <c r="C211" s="130" t="s">
        <v>635</v>
      </c>
      <c r="D211" s="131" t="s">
        <v>894</v>
      </c>
      <c r="E211" s="122">
        <v>3405</v>
      </c>
      <c r="F211" s="122">
        <v>0</v>
      </c>
      <c r="G211" s="122">
        <v>158</v>
      </c>
      <c r="H211" s="122">
        <v>3563</v>
      </c>
      <c r="I211" s="122">
        <v>1361</v>
      </c>
      <c r="J211" s="122">
        <v>0</v>
      </c>
      <c r="K211" s="122">
        <v>7</v>
      </c>
      <c r="L211" s="122">
        <v>1368</v>
      </c>
      <c r="M211" s="132">
        <v>0.61605388717373</v>
      </c>
      <c r="N211" s="132">
        <v>0.6002936857562409</v>
      </c>
      <c r="O211" s="132" t="s">
        <v>9</v>
      </c>
      <c r="P211" s="132">
        <v>0.9556962025316456</v>
      </c>
      <c r="Q211" s="57">
        <v>0.6388805643283616</v>
      </c>
      <c r="R211" s="132">
        <v>0.6371479698351157</v>
      </c>
      <c r="S211" s="103" t="s">
        <v>768</v>
      </c>
      <c r="Y211" s="105">
        <v>2044</v>
      </c>
      <c r="Z211" s="105">
        <v>0</v>
      </c>
      <c r="AA211" s="105">
        <v>151</v>
      </c>
      <c r="AB211" s="105">
        <v>2195</v>
      </c>
      <c r="AG211" s="105">
        <v>27714</v>
      </c>
      <c r="AH211" s="105">
        <v>29909</v>
      </c>
      <c r="AI211" s="105">
        <v>15665</v>
      </c>
      <c r="AJ211" s="105">
        <v>17033</v>
      </c>
    </row>
    <row r="212" spans="2:36" s="80" customFormat="1" ht="12.75">
      <c r="B212" s="130" t="s">
        <v>63</v>
      </c>
      <c r="C212" s="130" t="s">
        <v>635</v>
      </c>
      <c r="D212" s="131" t="s">
        <v>366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32" t="s">
        <v>9</v>
      </c>
      <c r="N212" s="132" t="s">
        <v>9</v>
      </c>
      <c r="O212" s="132" t="s">
        <v>9</v>
      </c>
      <c r="P212" s="132" t="s">
        <v>9</v>
      </c>
      <c r="Q212" s="57">
        <v>0.5584763499372122</v>
      </c>
      <c r="R212" s="132">
        <v>0.5584763499372122</v>
      </c>
      <c r="S212" s="103" t="s">
        <v>758</v>
      </c>
      <c r="Y212" s="105">
        <v>0</v>
      </c>
      <c r="Z212" s="105">
        <v>0</v>
      </c>
      <c r="AA212" s="105">
        <v>0</v>
      </c>
      <c r="AB212" s="105">
        <v>0</v>
      </c>
      <c r="AG212" s="105">
        <v>13342</v>
      </c>
      <c r="AH212" s="105">
        <v>13342</v>
      </c>
      <c r="AI212" s="105">
        <v>10548</v>
      </c>
      <c r="AJ212" s="105">
        <v>10548</v>
      </c>
    </row>
    <row r="213" spans="2:36" s="80" customFormat="1" ht="12.75">
      <c r="B213" s="130" t="s">
        <v>114</v>
      </c>
      <c r="C213" s="130" t="s">
        <v>635</v>
      </c>
      <c r="D213" s="131" t="s">
        <v>369</v>
      </c>
      <c r="E213" s="122">
        <v>616</v>
      </c>
      <c r="F213" s="122">
        <v>0</v>
      </c>
      <c r="G213" s="122">
        <v>0</v>
      </c>
      <c r="H213" s="122">
        <v>616</v>
      </c>
      <c r="I213" s="122">
        <v>204</v>
      </c>
      <c r="J213" s="122">
        <v>0</v>
      </c>
      <c r="K213" s="122">
        <v>0</v>
      </c>
      <c r="L213" s="122">
        <v>204</v>
      </c>
      <c r="M213" s="132">
        <v>0.6688311688311688</v>
      </c>
      <c r="N213" s="132">
        <v>0.6688311688311688</v>
      </c>
      <c r="O213" s="132" t="s">
        <v>9</v>
      </c>
      <c r="P213" s="132" t="s">
        <v>9</v>
      </c>
      <c r="Q213" s="57">
        <v>0.7643981852148385</v>
      </c>
      <c r="R213" s="132">
        <v>0.7613560022737843</v>
      </c>
      <c r="S213" s="103" t="s">
        <v>758</v>
      </c>
      <c r="Y213" s="105">
        <v>412</v>
      </c>
      <c r="Z213" s="105">
        <v>0</v>
      </c>
      <c r="AA213" s="105">
        <v>0</v>
      </c>
      <c r="AB213" s="105">
        <v>412</v>
      </c>
      <c r="AG213" s="105">
        <v>14321</v>
      </c>
      <c r="AH213" s="105">
        <v>14733</v>
      </c>
      <c r="AI213" s="105">
        <v>4414</v>
      </c>
      <c r="AJ213" s="105">
        <v>4618</v>
      </c>
    </row>
    <row r="214" spans="2:36" s="80" customFormat="1" ht="12.75">
      <c r="B214" s="130" t="s">
        <v>606</v>
      </c>
      <c r="C214" s="130" t="s">
        <v>635</v>
      </c>
      <c r="D214" s="131" t="s">
        <v>867</v>
      </c>
      <c r="E214" s="122">
        <v>0</v>
      </c>
      <c r="F214" s="122">
        <v>0</v>
      </c>
      <c r="G214" s="122">
        <v>703</v>
      </c>
      <c r="H214" s="122">
        <v>703</v>
      </c>
      <c r="I214" s="122">
        <v>0</v>
      </c>
      <c r="J214" s="122">
        <v>0</v>
      </c>
      <c r="K214" s="122">
        <v>94</v>
      </c>
      <c r="L214" s="122">
        <v>94</v>
      </c>
      <c r="M214" s="132">
        <v>0.8662873399715505</v>
      </c>
      <c r="N214" s="132" t="s">
        <v>9</v>
      </c>
      <c r="O214" s="132" t="s">
        <v>9</v>
      </c>
      <c r="P214" s="132">
        <v>0.8662873399715505</v>
      </c>
      <c r="Q214" s="57">
        <v>0.948368179500255</v>
      </c>
      <c r="R214" s="132">
        <v>0.9459872085826284</v>
      </c>
      <c r="S214" s="103" t="s">
        <v>761</v>
      </c>
      <c r="Y214" s="105">
        <v>0</v>
      </c>
      <c r="Z214" s="105">
        <v>0</v>
      </c>
      <c r="AA214" s="105">
        <v>609</v>
      </c>
      <c r="AB214" s="105">
        <v>609</v>
      </c>
      <c r="AG214" s="105">
        <v>22317</v>
      </c>
      <c r="AH214" s="105">
        <v>22926</v>
      </c>
      <c r="AI214" s="105">
        <v>1215</v>
      </c>
      <c r="AJ214" s="105">
        <v>1309</v>
      </c>
    </row>
    <row r="215" spans="2:36" s="80" customFormat="1" ht="12.75">
      <c r="B215" s="130" t="s">
        <v>80</v>
      </c>
      <c r="C215" s="130" t="s">
        <v>635</v>
      </c>
      <c r="D215" s="131" t="s">
        <v>609</v>
      </c>
      <c r="E215" s="122">
        <v>0</v>
      </c>
      <c r="F215" s="122">
        <v>0</v>
      </c>
      <c r="G215" s="122">
        <v>1</v>
      </c>
      <c r="H215" s="122">
        <v>1</v>
      </c>
      <c r="I215" s="122">
        <v>0</v>
      </c>
      <c r="J215" s="122">
        <v>0</v>
      </c>
      <c r="K215" s="122">
        <v>0</v>
      </c>
      <c r="L215" s="122">
        <v>0</v>
      </c>
      <c r="M215" s="132">
        <v>1</v>
      </c>
      <c r="N215" s="132" t="s">
        <v>9</v>
      </c>
      <c r="O215" s="132" t="s">
        <v>9</v>
      </c>
      <c r="P215" s="132">
        <v>1</v>
      </c>
      <c r="Q215" s="57">
        <v>0.7767110560545061</v>
      </c>
      <c r="R215" s="132">
        <v>0.7767145135566188</v>
      </c>
      <c r="S215" s="103" t="s">
        <v>791</v>
      </c>
      <c r="Y215" s="105">
        <v>0</v>
      </c>
      <c r="Z215" s="105">
        <v>0</v>
      </c>
      <c r="AA215" s="105">
        <v>1</v>
      </c>
      <c r="AB215" s="105">
        <v>1</v>
      </c>
      <c r="AG215" s="105">
        <v>50160</v>
      </c>
      <c r="AH215" s="105">
        <v>50161</v>
      </c>
      <c r="AI215" s="105">
        <v>14420</v>
      </c>
      <c r="AJ215" s="105">
        <v>14420</v>
      </c>
    </row>
    <row r="216" spans="2:36" s="80" customFormat="1" ht="12.75">
      <c r="B216" s="130" t="s">
        <v>208</v>
      </c>
      <c r="C216" s="130" t="s">
        <v>635</v>
      </c>
      <c r="D216" s="131" t="s">
        <v>372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32" t="s">
        <v>9</v>
      </c>
      <c r="N216" s="132" t="s">
        <v>9</v>
      </c>
      <c r="O216" s="132" t="s">
        <v>9</v>
      </c>
      <c r="P216" s="132" t="s">
        <v>9</v>
      </c>
      <c r="Q216" s="57">
        <v>0.9202529422097312</v>
      </c>
      <c r="R216" s="132">
        <v>0.9202529422097312</v>
      </c>
      <c r="S216" s="103" t="s">
        <v>768</v>
      </c>
      <c r="Y216" s="105">
        <v>0</v>
      </c>
      <c r="Z216" s="105">
        <v>0</v>
      </c>
      <c r="AA216" s="105">
        <v>0</v>
      </c>
      <c r="AB216" s="105">
        <v>0</v>
      </c>
      <c r="AG216" s="105">
        <v>5239</v>
      </c>
      <c r="AH216" s="105">
        <v>5239</v>
      </c>
      <c r="AI216" s="105">
        <v>454</v>
      </c>
      <c r="AJ216" s="105">
        <v>454</v>
      </c>
    </row>
    <row r="217" spans="2:36" s="80" customFormat="1" ht="12.75">
      <c r="B217" s="130" t="s">
        <v>184</v>
      </c>
      <c r="C217" s="130" t="s">
        <v>635</v>
      </c>
      <c r="D217" s="131" t="s">
        <v>385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v>0</v>
      </c>
      <c r="M217" s="132" t="s">
        <v>9</v>
      </c>
      <c r="N217" s="132" t="s">
        <v>9</v>
      </c>
      <c r="O217" s="132" t="s">
        <v>9</v>
      </c>
      <c r="P217" s="132" t="s">
        <v>9</v>
      </c>
      <c r="Q217" s="57">
        <v>0.9991474850809889</v>
      </c>
      <c r="R217" s="132">
        <v>0.9991474850809889</v>
      </c>
      <c r="S217" s="103" t="s">
        <v>772</v>
      </c>
      <c r="Y217" s="105">
        <v>0</v>
      </c>
      <c r="Z217" s="105">
        <v>0</v>
      </c>
      <c r="AA217" s="105">
        <v>0</v>
      </c>
      <c r="AB217" s="105">
        <v>0</v>
      </c>
      <c r="AG217" s="105">
        <v>1172</v>
      </c>
      <c r="AH217" s="105">
        <v>1172</v>
      </c>
      <c r="AI217" s="105">
        <v>1</v>
      </c>
      <c r="AJ217" s="105">
        <v>1</v>
      </c>
    </row>
    <row r="218" spans="2:36" s="80" customFormat="1" ht="12.75">
      <c r="B218" s="130" t="s">
        <v>42</v>
      </c>
      <c r="C218" s="130" t="s">
        <v>635</v>
      </c>
      <c r="D218" s="131" t="s">
        <v>398</v>
      </c>
      <c r="E218" s="122">
        <v>294</v>
      </c>
      <c r="F218" s="122">
        <v>0</v>
      </c>
      <c r="G218" s="122">
        <v>0</v>
      </c>
      <c r="H218" s="122">
        <v>294</v>
      </c>
      <c r="I218" s="122">
        <v>152</v>
      </c>
      <c r="J218" s="122">
        <v>0</v>
      </c>
      <c r="K218" s="122">
        <v>0</v>
      </c>
      <c r="L218" s="122">
        <v>152</v>
      </c>
      <c r="M218" s="132">
        <v>0.48299319727891155</v>
      </c>
      <c r="N218" s="132">
        <v>0.48299319727891155</v>
      </c>
      <c r="O218" s="132" t="s">
        <v>9</v>
      </c>
      <c r="P218" s="132" t="s">
        <v>9</v>
      </c>
      <c r="Q218" s="57">
        <v>0.625745266901433</v>
      </c>
      <c r="R218" s="132">
        <v>0.6242968075927524</v>
      </c>
      <c r="S218" s="103" t="s">
        <v>768</v>
      </c>
      <c r="Y218" s="105">
        <v>142</v>
      </c>
      <c r="Z218" s="105">
        <v>0</v>
      </c>
      <c r="AA218" s="105">
        <v>0</v>
      </c>
      <c r="AB218" s="105">
        <v>142</v>
      </c>
      <c r="AG218" s="105">
        <v>17947</v>
      </c>
      <c r="AH218" s="105">
        <v>18089</v>
      </c>
      <c r="AI218" s="105">
        <v>10734</v>
      </c>
      <c r="AJ218" s="105">
        <v>10886</v>
      </c>
    </row>
    <row r="219" spans="2:36" s="80" customFormat="1" ht="12.75">
      <c r="B219" s="130" t="s">
        <v>41</v>
      </c>
      <c r="C219" s="130" t="s">
        <v>635</v>
      </c>
      <c r="D219" s="131" t="s">
        <v>888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32" t="s">
        <v>9</v>
      </c>
      <c r="N219" s="132" t="s">
        <v>9</v>
      </c>
      <c r="O219" s="132" t="s">
        <v>9</v>
      </c>
      <c r="P219" s="132" t="s">
        <v>9</v>
      </c>
      <c r="Q219" s="57">
        <v>0.7000863956922706</v>
      </c>
      <c r="R219" s="132">
        <v>0.7000863956922706</v>
      </c>
      <c r="S219" s="103" t="s">
        <v>761</v>
      </c>
      <c r="Y219" s="105">
        <v>0</v>
      </c>
      <c r="Z219" s="105">
        <v>0</v>
      </c>
      <c r="AA219" s="105">
        <v>0</v>
      </c>
      <c r="AB219" s="105">
        <v>0</v>
      </c>
      <c r="AG219" s="105">
        <v>34844</v>
      </c>
      <c r="AH219" s="105">
        <v>34844</v>
      </c>
      <c r="AI219" s="105">
        <v>14927</v>
      </c>
      <c r="AJ219" s="105">
        <v>14927</v>
      </c>
    </row>
    <row r="220" spans="2:36" s="80" customFormat="1" ht="12.75">
      <c r="B220" s="130" t="s">
        <v>636</v>
      </c>
      <c r="C220" s="130" t="s">
        <v>635</v>
      </c>
      <c r="D220" s="131" t="s">
        <v>637</v>
      </c>
      <c r="E220" s="122">
        <v>508</v>
      </c>
      <c r="F220" s="122">
        <v>0</v>
      </c>
      <c r="G220" s="122">
        <v>0</v>
      </c>
      <c r="H220" s="122">
        <v>508</v>
      </c>
      <c r="I220" s="122" t="s">
        <v>9</v>
      </c>
      <c r="J220" s="122" t="s">
        <v>9</v>
      </c>
      <c r="K220" s="122" t="s">
        <v>9</v>
      </c>
      <c r="L220" s="122" t="s">
        <v>9</v>
      </c>
      <c r="M220" s="132" t="s">
        <v>9</v>
      </c>
      <c r="N220" s="132" t="s">
        <v>9</v>
      </c>
      <c r="O220" s="132" t="s">
        <v>9</v>
      </c>
      <c r="P220" s="132" t="s">
        <v>9</v>
      </c>
      <c r="Q220" s="57" t="s">
        <v>9</v>
      </c>
      <c r="R220" s="132" t="s">
        <v>9</v>
      </c>
      <c r="S220" s="103" t="s">
        <v>769</v>
      </c>
      <c r="Y220" s="105" t="s">
        <v>9</v>
      </c>
      <c r="Z220" s="105" t="s">
        <v>9</v>
      </c>
      <c r="AA220" s="105" t="s">
        <v>9</v>
      </c>
      <c r="AB220" s="105" t="s">
        <v>9</v>
      </c>
      <c r="AG220" s="105" t="s">
        <v>9</v>
      </c>
      <c r="AH220" s="105" t="s">
        <v>9</v>
      </c>
      <c r="AI220" s="105" t="s">
        <v>9</v>
      </c>
      <c r="AJ220" s="105" t="s">
        <v>9</v>
      </c>
    </row>
    <row r="221" spans="2:36" s="80" customFormat="1" ht="12.75">
      <c r="B221" s="130" t="s">
        <v>96</v>
      </c>
      <c r="C221" s="130" t="s">
        <v>635</v>
      </c>
      <c r="D221" s="131" t="s">
        <v>896</v>
      </c>
      <c r="E221" s="122">
        <v>0</v>
      </c>
      <c r="F221" s="122">
        <v>0</v>
      </c>
      <c r="G221" s="122">
        <v>18</v>
      </c>
      <c r="H221" s="122">
        <v>18</v>
      </c>
      <c r="I221" s="122" t="s">
        <v>9</v>
      </c>
      <c r="J221" s="122" t="s">
        <v>9</v>
      </c>
      <c r="K221" s="122" t="s">
        <v>9</v>
      </c>
      <c r="L221" s="122" t="s">
        <v>9</v>
      </c>
      <c r="M221" s="132" t="s">
        <v>9</v>
      </c>
      <c r="N221" s="132" t="s">
        <v>9</v>
      </c>
      <c r="O221" s="132" t="s">
        <v>9</v>
      </c>
      <c r="P221" s="132" t="s">
        <v>9</v>
      </c>
      <c r="Q221" s="57" t="s">
        <v>9</v>
      </c>
      <c r="R221" s="132" t="s">
        <v>9</v>
      </c>
      <c r="S221" s="103" t="s">
        <v>768</v>
      </c>
      <c r="Y221" s="105" t="s">
        <v>9</v>
      </c>
      <c r="Z221" s="105" t="s">
        <v>9</v>
      </c>
      <c r="AA221" s="105" t="s">
        <v>9</v>
      </c>
      <c r="AB221" s="105" t="s">
        <v>9</v>
      </c>
      <c r="AG221" s="105" t="s">
        <v>9</v>
      </c>
      <c r="AH221" s="105" t="s">
        <v>9</v>
      </c>
      <c r="AI221" s="105" t="s">
        <v>9</v>
      </c>
      <c r="AJ221" s="105" t="s">
        <v>9</v>
      </c>
    </row>
    <row r="222" spans="2:36" s="80" customFormat="1" ht="12.75">
      <c r="B222" s="134" t="s">
        <v>430</v>
      </c>
      <c r="C222" s="134" t="s">
        <v>635</v>
      </c>
      <c r="D222" s="135" t="s">
        <v>865</v>
      </c>
      <c r="E222" s="125">
        <v>0</v>
      </c>
      <c r="F222" s="125">
        <v>0</v>
      </c>
      <c r="G222" s="125">
        <v>138</v>
      </c>
      <c r="H222" s="125">
        <v>138</v>
      </c>
      <c r="I222" s="125">
        <v>0</v>
      </c>
      <c r="J222" s="125">
        <v>0</v>
      </c>
      <c r="K222" s="125">
        <v>4</v>
      </c>
      <c r="L222" s="125">
        <v>4</v>
      </c>
      <c r="M222" s="136">
        <v>0.9710144927536232</v>
      </c>
      <c r="N222" s="136" t="s">
        <v>9</v>
      </c>
      <c r="O222" s="136" t="s">
        <v>9</v>
      </c>
      <c r="P222" s="136">
        <v>0.9710144927536232</v>
      </c>
      <c r="Q222" s="64">
        <v>0.9474710881984116</v>
      </c>
      <c r="R222" s="136">
        <v>0.9479152426520847</v>
      </c>
      <c r="S222" s="103" t="s">
        <v>758</v>
      </c>
      <c r="Y222" s="105">
        <v>0</v>
      </c>
      <c r="Z222" s="105">
        <v>0</v>
      </c>
      <c r="AA222" s="105">
        <v>134</v>
      </c>
      <c r="AB222" s="105">
        <v>134</v>
      </c>
      <c r="AG222" s="105">
        <v>6800</v>
      </c>
      <c r="AH222" s="105">
        <v>6934</v>
      </c>
      <c r="AI222" s="105">
        <v>377</v>
      </c>
      <c r="AJ222" s="105">
        <v>381</v>
      </c>
    </row>
    <row r="223" spans="2:4" s="80" customFormat="1" ht="12">
      <c r="B223" s="126"/>
      <c r="C223" s="126" t="s">
        <v>402</v>
      </c>
      <c r="D223" s="126" t="s">
        <v>402</v>
      </c>
    </row>
    <row r="224" spans="2:4" s="80" customFormat="1" ht="12">
      <c r="B224" s="126"/>
      <c r="C224" s="126" t="s">
        <v>402</v>
      </c>
      <c r="D224" s="126" t="s">
        <v>402</v>
      </c>
    </row>
    <row r="225" spans="2:4" s="80" customFormat="1" ht="12">
      <c r="B225" s="126"/>
      <c r="C225" s="126" t="s">
        <v>402</v>
      </c>
      <c r="D225" s="126" t="s">
        <v>402</v>
      </c>
    </row>
    <row r="226" spans="2:4" s="80" customFormat="1" ht="12">
      <c r="B226" s="126"/>
      <c r="C226" s="126" t="s">
        <v>402</v>
      </c>
      <c r="D226" s="126" t="s">
        <v>402</v>
      </c>
    </row>
    <row r="227" spans="2:4" s="80" customFormat="1" ht="12">
      <c r="B227" s="126"/>
      <c r="C227" s="126" t="s">
        <v>402</v>
      </c>
      <c r="D227" s="126" t="s">
        <v>402</v>
      </c>
    </row>
    <row r="228" spans="2:4" s="80" customFormat="1" ht="12">
      <c r="B228" s="126"/>
      <c r="C228" s="126" t="s">
        <v>402</v>
      </c>
      <c r="D228" s="126" t="s">
        <v>402</v>
      </c>
    </row>
    <row r="229" spans="2:4" s="80" customFormat="1" ht="12">
      <c r="B229" s="126"/>
      <c r="C229" s="126" t="s">
        <v>402</v>
      </c>
      <c r="D229" s="126" t="s">
        <v>402</v>
      </c>
    </row>
    <row r="230" spans="2:4" s="80" customFormat="1" ht="12">
      <c r="B230" s="126"/>
      <c r="C230" s="126" t="s">
        <v>402</v>
      </c>
      <c r="D230" s="126" t="s">
        <v>402</v>
      </c>
    </row>
    <row r="231" spans="2:4" s="80" customFormat="1" ht="12">
      <c r="B231" s="126"/>
      <c r="C231" s="126" t="s">
        <v>402</v>
      </c>
      <c r="D231" s="126" t="s">
        <v>402</v>
      </c>
    </row>
    <row r="232" spans="2:4" s="80" customFormat="1" ht="12">
      <c r="B232" s="126"/>
      <c r="C232" s="126" t="s">
        <v>402</v>
      </c>
      <c r="D232" s="126" t="s">
        <v>402</v>
      </c>
    </row>
    <row r="233" spans="2:4" s="80" customFormat="1" ht="12">
      <c r="B233" s="126"/>
      <c r="C233" s="126" t="s">
        <v>402</v>
      </c>
      <c r="D233" s="126" t="s">
        <v>402</v>
      </c>
    </row>
    <row r="234" spans="2:4" s="80" customFormat="1" ht="12">
      <c r="B234" s="126"/>
      <c r="C234" s="126" t="s">
        <v>402</v>
      </c>
      <c r="D234" s="126" t="s">
        <v>402</v>
      </c>
    </row>
    <row r="235" spans="2:4" s="80" customFormat="1" ht="12">
      <c r="B235" s="126"/>
      <c r="C235" s="126" t="s">
        <v>402</v>
      </c>
      <c r="D235" s="126" t="s">
        <v>402</v>
      </c>
    </row>
    <row r="236" spans="2:4" s="80" customFormat="1" ht="12">
      <c r="B236" s="126"/>
      <c r="C236" s="126" t="s">
        <v>402</v>
      </c>
      <c r="D236" s="126" t="s">
        <v>402</v>
      </c>
    </row>
    <row r="237" spans="2:4" s="80" customFormat="1" ht="12">
      <c r="B237" s="126"/>
      <c r="C237" s="126" t="s">
        <v>402</v>
      </c>
      <c r="D237" s="126" t="s">
        <v>402</v>
      </c>
    </row>
    <row r="238" spans="2:4" s="80" customFormat="1" ht="12">
      <c r="B238" s="126"/>
      <c r="C238" s="126" t="s">
        <v>402</v>
      </c>
      <c r="D238" s="126" t="s">
        <v>402</v>
      </c>
    </row>
    <row r="239" spans="2:4" s="80" customFormat="1" ht="12">
      <c r="B239" s="126"/>
      <c r="C239" s="126" t="s">
        <v>402</v>
      </c>
      <c r="D239" s="126" t="s">
        <v>402</v>
      </c>
    </row>
    <row r="240" spans="2:4" s="80" customFormat="1" ht="12">
      <c r="B240" s="126"/>
      <c r="C240" s="126" t="s">
        <v>402</v>
      </c>
      <c r="D240" s="126" t="s">
        <v>402</v>
      </c>
    </row>
    <row r="241" spans="2:4" s="80" customFormat="1" ht="12">
      <c r="B241" s="126"/>
      <c r="C241" s="126" t="s">
        <v>402</v>
      </c>
      <c r="D241" s="126" t="s">
        <v>402</v>
      </c>
    </row>
    <row r="242" spans="2:4" s="80" customFormat="1" ht="12">
      <c r="B242" s="126"/>
      <c r="C242" s="126" t="s">
        <v>402</v>
      </c>
      <c r="D242" s="126" t="s">
        <v>402</v>
      </c>
    </row>
    <row r="243" spans="2:4" s="80" customFormat="1" ht="12">
      <c r="B243" s="126"/>
      <c r="C243" s="126" t="s">
        <v>402</v>
      </c>
      <c r="D243" s="126" t="s">
        <v>402</v>
      </c>
    </row>
    <row r="244" spans="2:4" s="80" customFormat="1" ht="12">
      <c r="B244" s="126"/>
      <c r="C244" s="126" t="s">
        <v>402</v>
      </c>
      <c r="D244" s="126" t="s">
        <v>402</v>
      </c>
    </row>
    <row r="245" spans="2:4" s="80" customFormat="1" ht="12">
      <c r="B245" s="126"/>
      <c r="C245" s="126" t="s">
        <v>402</v>
      </c>
      <c r="D245" s="126" t="s">
        <v>402</v>
      </c>
    </row>
    <row r="246" spans="2:4" s="80" customFormat="1" ht="12">
      <c r="B246" s="126"/>
      <c r="C246" s="126" t="s">
        <v>402</v>
      </c>
      <c r="D246" s="126" t="s">
        <v>402</v>
      </c>
    </row>
    <row r="247" spans="2:4" s="80" customFormat="1" ht="12">
      <c r="B247" s="126"/>
      <c r="C247" s="126" t="s">
        <v>402</v>
      </c>
      <c r="D247" s="126" t="s">
        <v>402</v>
      </c>
    </row>
    <row r="248" spans="2:4" s="80" customFormat="1" ht="12">
      <c r="B248" s="126"/>
      <c r="C248" s="126" t="s">
        <v>402</v>
      </c>
      <c r="D248" s="126" t="s">
        <v>402</v>
      </c>
    </row>
    <row r="249" spans="2:4" s="80" customFormat="1" ht="12">
      <c r="B249" s="126"/>
      <c r="C249" s="126" t="s">
        <v>402</v>
      </c>
      <c r="D249" s="126" t="s">
        <v>402</v>
      </c>
    </row>
    <row r="250" spans="2:4" s="80" customFormat="1" ht="12">
      <c r="B250" s="126"/>
      <c r="C250" s="126" t="s">
        <v>402</v>
      </c>
      <c r="D250" s="126" t="s">
        <v>402</v>
      </c>
    </row>
    <row r="251" spans="2:4" s="80" customFormat="1" ht="12">
      <c r="B251" s="126"/>
      <c r="C251" s="126" t="s">
        <v>402</v>
      </c>
      <c r="D251" s="126" t="s">
        <v>402</v>
      </c>
    </row>
    <row r="252" spans="3:22" ht="12">
      <c r="C252" s="126" t="s">
        <v>402</v>
      </c>
      <c r="D252" s="126" t="s">
        <v>402</v>
      </c>
      <c r="V252" s="80"/>
    </row>
    <row r="253" spans="3:22" ht="12">
      <c r="C253" s="126" t="s">
        <v>402</v>
      </c>
      <c r="D253" s="126" t="s">
        <v>402</v>
      </c>
      <c r="V253" s="80"/>
    </row>
    <row r="254" spans="3:22" ht="12">
      <c r="C254" s="126" t="s">
        <v>402</v>
      </c>
      <c r="D254" s="126" t="s">
        <v>402</v>
      </c>
      <c r="V254" s="80"/>
    </row>
    <row r="255" spans="3:22" ht="12">
      <c r="C255" s="126" t="s">
        <v>402</v>
      </c>
      <c r="D255" s="126" t="s">
        <v>402</v>
      </c>
      <c r="V255" s="80"/>
    </row>
    <row r="256" spans="3:22" ht="12">
      <c r="C256" s="126" t="s">
        <v>402</v>
      </c>
      <c r="D256" s="126" t="s">
        <v>402</v>
      </c>
      <c r="V256" s="80"/>
    </row>
    <row r="257" spans="3:22" ht="12">
      <c r="C257" s="126" t="s">
        <v>402</v>
      </c>
      <c r="D257" s="126" t="s">
        <v>402</v>
      </c>
      <c r="V257" s="80"/>
    </row>
    <row r="258" spans="3:22" ht="12">
      <c r="C258" s="126" t="s">
        <v>402</v>
      </c>
      <c r="D258" s="126" t="s">
        <v>402</v>
      </c>
      <c r="V258" s="80"/>
    </row>
    <row r="259" spans="3:22" ht="12">
      <c r="C259" s="126" t="s">
        <v>402</v>
      </c>
      <c r="D259" s="126" t="s">
        <v>402</v>
      </c>
      <c r="V259" s="80"/>
    </row>
    <row r="260" spans="3:22" ht="12">
      <c r="C260" s="126" t="s">
        <v>402</v>
      </c>
      <c r="D260" s="126" t="s">
        <v>402</v>
      </c>
      <c r="V260" s="80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37" t="s">
        <v>406</v>
      </c>
      <c r="D2" s="137"/>
      <c r="E2" s="13"/>
      <c r="F2" s="13"/>
      <c r="H2" s="7"/>
      <c r="I2" s="7"/>
      <c r="J2" s="7"/>
      <c r="K2" s="7"/>
      <c r="L2" s="7"/>
      <c r="M2" s="8"/>
    </row>
    <row r="3" spans="2:13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407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862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910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853</v>
      </c>
      <c r="H12" s="26"/>
      <c r="I12" s="26"/>
      <c r="J12" s="26"/>
      <c r="K12" s="26"/>
      <c r="L12" s="9"/>
    </row>
    <row r="13" ht="12">
      <c r="B13" s="5"/>
    </row>
    <row r="14" spans="2:20" ht="15.75">
      <c r="B14" s="14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4"/>
      <c r="Q15" s="142" t="s">
        <v>409</v>
      </c>
      <c r="R15" s="144"/>
      <c r="S15" s="142" t="s">
        <v>410</v>
      </c>
      <c r="T15" s="143"/>
      <c r="U15" s="144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411</v>
      </c>
      <c r="S16" s="43" t="s">
        <v>412</v>
      </c>
      <c r="T16" s="43" t="s">
        <v>413</v>
      </c>
      <c r="U16" s="43" t="s">
        <v>414</v>
      </c>
    </row>
    <row r="17" spans="2:21" ht="12">
      <c r="B17" s="1" t="s">
        <v>9</v>
      </c>
      <c r="C17" s="1" t="s">
        <v>9</v>
      </c>
      <c r="D17" s="44" t="s">
        <v>404</v>
      </c>
      <c r="E17" s="2">
        <v>4060969</v>
      </c>
      <c r="F17" s="2">
        <v>134654</v>
      </c>
      <c r="G17" s="2">
        <v>2310062</v>
      </c>
      <c r="H17" s="2">
        <v>6505685.000000001</v>
      </c>
      <c r="I17" s="2">
        <v>2152680</v>
      </c>
      <c r="J17" s="2">
        <v>109110</v>
      </c>
      <c r="K17" s="2">
        <v>2038727.0000000002</v>
      </c>
      <c r="L17" s="2">
        <v>4300517</v>
      </c>
      <c r="M17" s="2">
        <v>1395697</v>
      </c>
      <c r="N17" s="2">
        <v>4743</v>
      </c>
      <c r="O17" s="2">
        <v>93421.99999999999</v>
      </c>
      <c r="P17" s="2">
        <v>1493861.9999999998</v>
      </c>
      <c r="Q17" s="45" t="s">
        <v>9</v>
      </c>
      <c r="R17" s="45" t="s">
        <v>9</v>
      </c>
      <c r="S17" s="31">
        <v>0.6066660898771467</v>
      </c>
      <c r="T17" s="31">
        <v>0.7421877305574938</v>
      </c>
      <c r="U17" s="53">
        <v>0.7421877305574938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">
      <c r="B19" s="29" t="s">
        <v>57</v>
      </c>
      <c r="C19" s="51" t="s">
        <v>629</v>
      </c>
      <c r="D19" s="51" t="s">
        <v>604</v>
      </c>
      <c r="E19" s="30">
        <v>48991</v>
      </c>
      <c r="F19" s="30">
        <v>0</v>
      </c>
      <c r="G19" s="30">
        <v>23756</v>
      </c>
      <c r="H19" s="30">
        <v>72747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30">
        <v>0</v>
      </c>
      <c r="R19" s="30" t="s">
        <v>9</v>
      </c>
      <c r="S19" s="56" t="s">
        <v>9</v>
      </c>
      <c r="T19" s="56" t="s">
        <v>9</v>
      </c>
      <c r="U19" s="56" t="s">
        <v>9</v>
      </c>
      <c r="V19" s="10"/>
      <c r="Z19" s="10"/>
    </row>
    <row r="20" spans="2:26" ht="12">
      <c r="B20" s="32" t="s">
        <v>79</v>
      </c>
      <c r="C20" s="52" t="s">
        <v>629</v>
      </c>
      <c r="D20" s="52" t="s">
        <v>258</v>
      </c>
      <c r="E20" s="33">
        <v>29495</v>
      </c>
      <c r="F20" s="33">
        <v>0</v>
      </c>
      <c r="G20" s="33">
        <v>18626</v>
      </c>
      <c r="H20" s="33">
        <v>48121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33">
        <v>0</v>
      </c>
      <c r="R20" s="33" t="s">
        <v>9</v>
      </c>
      <c r="S20" s="57" t="s">
        <v>9</v>
      </c>
      <c r="T20" s="57" t="s">
        <v>9</v>
      </c>
      <c r="U20" s="57" t="s">
        <v>9</v>
      </c>
      <c r="V20" s="10"/>
      <c r="Z20" s="10"/>
    </row>
    <row r="21" spans="2:26" ht="12">
      <c r="B21" s="32" t="s">
        <v>151</v>
      </c>
      <c r="C21" s="52" t="s">
        <v>629</v>
      </c>
      <c r="D21" s="52" t="s">
        <v>264</v>
      </c>
      <c r="E21" s="33">
        <v>27849</v>
      </c>
      <c r="F21" s="33">
        <v>0</v>
      </c>
      <c r="G21" s="33">
        <v>24462</v>
      </c>
      <c r="H21" s="33">
        <v>52311</v>
      </c>
      <c r="I21" s="33">
        <v>12179</v>
      </c>
      <c r="J21" s="33">
        <v>0</v>
      </c>
      <c r="K21" s="33">
        <v>24298</v>
      </c>
      <c r="L21" s="33">
        <v>36477</v>
      </c>
      <c r="M21" s="33">
        <v>15670</v>
      </c>
      <c r="N21" s="33">
        <v>0</v>
      </c>
      <c r="O21" s="33">
        <v>164</v>
      </c>
      <c r="P21" s="33">
        <v>15834</v>
      </c>
      <c r="Q21" s="33">
        <v>7264</v>
      </c>
      <c r="R21" s="33">
        <v>146</v>
      </c>
      <c r="S21" s="57">
        <v>0.4373227045854429</v>
      </c>
      <c r="T21" s="57">
        <v>0.6517415144182742</v>
      </c>
      <c r="U21" s="57">
        <v>0.6973103171417102</v>
      </c>
      <c r="V21" s="10"/>
      <c r="Z21" s="10"/>
    </row>
    <row r="22" spans="2:26" ht="12">
      <c r="B22" s="32" t="s">
        <v>65</v>
      </c>
      <c r="C22" s="52" t="s">
        <v>629</v>
      </c>
      <c r="D22" s="52" t="s">
        <v>438</v>
      </c>
      <c r="E22" s="33">
        <v>41758</v>
      </c>
      <c r="F22" s="33">
        <v>0</v>
      </c>
      <c r="G22" s="33">
        <v>33411</v>
      </c>
      <c r="H22" s="33">
        <v>75169</v>
      </c>
      <c r="I22" s="33">
        <v>22503</v>
      </c>
      <c r="J22" s="33">
        <v>0</v>
      </c>
      <c r="K22" s="33">
        <v>33168</v>
      </c>
      <c r="L22" s="33">
        <v>55671</v>
      </c>
      <c r="M22" s="33">
        <v>19255</v>
      </c>
      <c r="N22" s="33">
        <v>0</v>
      </c>
      <c r="O22" s="33">
        <v>243</v>
      </c>
      <c r="P22" s="33">
        <v>19498</v>
      </c>
      <c r="Q22" s="33">
        <v>0</v>
      </c>
      <c r="R22" s="33">
        <v>0</v>
      </c>
      <c r="S22" s="57">
        <v>0.5388907514727717</v>
      </c>
      <c r="T22" s="57">
        <v>0.740611156194708</v>
      </c>
      <c r="U22" s="57">
        <v>0.740611156194708</v>
      </c>
      <c r="V22" s="10"/>
      <c r="Z22" s="10"/>
    </row>
    <row r="23" spans="2:26" ht="12">
      <c r="B23" s="32" t="s">
        <v>77</v>
      </c>
      <c r="C23" s="52" t="s">
        <v>629</v>
      </c>
      <c r="D23" s="52" t="s">
        <v>268</v>
      </c>
      <c r="E23" s="33">
        <v>20699</v>
      </c>
      <c r="F23" s="33">
        <v>0</v>
      </c>
      <c r="G23" s="33">
        <v>2568</v>
      </c>
      <c r="H23" s="33">
        <v>23267</v>
      </c>
      <c r="I23" s="33">
        <v>13555</v>
      </c>
      <c r="J23" s="33">
        <v>0</v>
      </c>
      <c r="K23" s="33">
        <v>2568</v>
      </c>
      <c r="L23" s="33">
        <v>16123</v>
      </c>
      <c r="M23" s="33">
        <v>7144</v>
      </c>
      <c r="N23" s="33">
        <v>0</v>
      </c>
      <c r="O23" s="33">
        <v>0</v>
      </c>
      <c r="P23" s="33">
        <v>7144</v>
      </c>
      <c r="Q23" s="33">
        <v>0</v>
      </c>
      <c r="R23" s="33">
        <v>0</v>
      </c>
      <c r="S23" s="57">
        <v>0.6548625537465578</v>
      </c>
      <c r="T23" s="57">
        <v>0.692955688313921</v>
      </c>
      <c r="U23" s="57">
        <v>0.692955688313921</v>
      </c>
      <c r="V23" s="10"/>
      <c r="Z23" s="10"/>
    </row>
    <row r="24" spans="2:26" ht="12">
      <c r="B24" s="32" t="s">
        <v>44</v>
      </c>
      <c r="C24" s="52" t="s">
        <v>629</v>
      </c>
      <c r="D24" s="52" t="s">
        <v>605</v>
      </c>
      <c r="E24" s="33">
        <v>91574</v>
      </c>
      <c r="F24" s="33">
        <v>0</v>
      </c>
      <c r="G24" s="33">
        <v>9266.52</v>
      </c>
      <c r="H24" s="33">
        <v>100840.52</v>
      </c>
      <c r="I24" s="33">
        <v>60946</v>
      </c>
      <c r="J24" s="33">
        <v>0</v>
      </c>
      <c r="K24" s="33">
        <v>8885.28</v>
      </c>
      <c r="L24" s="33">
        <v>69831.28</v>
      </c>
      <c r="M24" s="33">
        <v>30628</v>
      </c>
      <c r="N24" s="33">
        <v>0</v>
      </c>
      <c r="O24" s="33">
        <v>381.24</v>
      </c>
      <c r="P24" s="33">
        <v>31009.24</v>
      </c>
      <c r="Q24" s="33">
        <v>3083.520000000004</v>
      </c>
      <c r="R24" s="33">
        <v>138.2400000000016</v>
      </c>
      <c r="S24" s="57">
        <v>0.6655382532159784</v>
      </c>
      <c r="T24" s="57">
        <v>0.6842067575723477</v>
      </c>
      <c r="U24" s="57">
        <v>0.6924922640224386</v>
      </c>
      <c r="V24" s="10"/>
      <c r="Z24" s="10"/>
    </row>
    <row r="25" spans="2:26" ht="12">
      <c r="B25" s="32" t="s">
        <v>64</v>
      </c>
      <c r="C25" s="52" t="s">
        <v>629</v>
      </c>
      <c r="D25" s="52" t="s">
        <v>276</v>
      </c>
      <c r="E25" s="33">
        <v>25209</v>
      </c>
      <c r="F25" s="33">
        <v>0</v>
      </c>
      <c r="G25" s="33">
        <v>14993</v>
      </c>
      <c r="H25" s="33">
        <v>40202</v>
      </c>
      <c r="I25" s="33">
        <v>15363</v>
      </c>
      <c r="J25" s="33">
        <v>0</v>
      </c>
      <c r="K25" s="33">
        <v>14516</v>
      </c>
      <c r="L25" s="33">
        <v>29879</v>
      </c>
      <c r="M25" s="33">
        <v>9846</v>
      </c>
      <c r="N25" s="33">
        <v>0</v>
      </c>
      <c r="O25" s="33">
        <v>477</v>
      </c>
      <c r="P25" s="33">
        <v>10323</v>
      </c>
      <c r="Q25" s="33">
        <v>0</v>
      </c>
      <c r="R25" s="33">
        <v>0</v>
      </c>
      <c r="S25" s="57">
        <v>0.6094252052838272</v>
      </c>
      <c r="T25" s="57">
        <v>0.743221730262176</v>
      </c>
      <c r="U25" s="57">
        <v>0.743221730262176</v>
      </c>
      <c r="V25" s="10"/>
      <c r="Z25" s="10"/>
    </row>
    <row r="26" spans="2:26" ht="12">
      <c r="B26" s="32" t="s">
        <v>102</v>
      </c>
      <c r="C26" s="52" t="s">
        <v>629</v>
      </c>
      <c r="D26" s="52" t="s">
        <v>278</v>
      </c>
      <c r="E26" s="33">
        <v>33373</v>
      </c>
      <c r="F26" s="33">
        <v>0</v>
      </c>
      <c r="G26" s="33">
        <v>23904</v>
      </c>
      <c r="H26" s="33">
        <v>57277</v>
      </c>
      <c r="I26" s="33">
        <v>20192</v>
      </c>
      <c r="J26" s="33">
        <v>0</v>
      </c>
      <c r="K26" s="33">
        <v>23891</v>
      </c>
      <c r="L26" s="33">
        <v>44083</v>
      </c>
      <c r="M26" s="33">
        <v>13181</v>
      </c>
      <c r="N26" s="33">
        <v>0</v>
      </c>
      <c r="O26" s="33">
        <v>13</v>
      </c>
      <c r="P26" s="33">
        <v>13194</v>
      </c>
      <c r="Q26" s="33">
        <v>0</v>
      </c>
      <c r="R26" s="33">
        <v>0</v>
      </c>
      <c r="S26" s="57">
        <v>0.6050400023971474</v>
      </c>
      <c r="T26" s="57">
        <v>0.7696457565864134</v>
      </c>
      <c r="U26" s="57">
        <v>0.7696457565864134</v>
      </c>
      <c r="V26" s="10"/>
      <c r="Z26" s="10"/>
    </row>
    <row r="27" spans="2:26" ht="12">
      <c r="B27" s="32" t="s">
        <v>76</v>
      </c>
      <c r="C27" s="52" t="s">
        <v>629</v>
      </c>
      <c r="D27" s="52" t="s">
        <v>275</v>
      </c>
      <c r="E27" s="33">
        <v>36267</v>
      </c>
      <c r="F27" s="33">
        <v>0</v>
      </c>
      <c r="G27" s="33">
        <v>14803</v>
      </c>
      <c r="H27" s="33">
        <v>51070</v>
      </c>
      <c r="I27" s="33">
        <v>20430</v>
      </c>
      <c r="J27" s="33">
        <v>0</v>
      </c>
      <c r="K27" s="33">
        <v>12765</v>
      </c>
      <c r="L27" s="33">
        <v>33195</v>
      </c>
      <c r="M27" s="33">
        <v>15837</v>
      </c>
      <c r="N27" s="33">
        <v>0</v>
      </c>
      <c r="O27" s="33">
        <v>2038</v>
      </c>
      <c r="P27" s="33">
        <v>17875</v>
      </c>
      <c r="Q27" s="33">
        <v>0</v>
      </c>
      <c r="R27" s="33">
        <v>0</v>
      </c>
      <c r="S27" s="57">
        <v>0.5633220282901812</v>
      </c>
      <c r="T27" s="57">
        <v>0.6499902095163501</v>
      </c>
      <c r="U27" s="57">
        <v>0.6499902095163501</v>
      </c>
      <c r="V27" s="10"/>
      <c r="Z27" s="10"/>
    </row>
    <row r="28" spans="2:26" ht="12">
      <c r="B28" s="32" t="s">
        <v>121</v>
      </c>
      <c r="C28" s="52" t="s">
        <v>629</v>
      </c>
      <c r="D28" s="52" t="s">
        <v>270</v>
      </c>
      <c r="E28" s="33">
        <v>30466</v>
      </c>
      <c r="F28" s="33">
        <v>0</v>
      </c>
      <c r="G28" s="33">
        <v>3532</v>
      </c>
      <c r="H28" s="33">
        <v>33998</v>
      </c>
      <c r="I28" s="33">
        <v>16396</v>
      </c>
      <c r="J28" s="33">
        <v>0</v>
      </c>
      <c r="K28" s="33">
        <v>3407</v>
      </c>
      <c r="L28" s="33">
        <v>19803</v>
      </c>
      <c r="M28" s="33">
        <v>14070</v>
      </c>
      <c r="N28" s="33">
        <v>0</v>
      </c>
      <c r="O28" s="33">
        <v>125</v>
      </c>
      <c r="P28" s="33">
        <v>14195</v>
      </c>
      <c r="Q28" s="33">
        <v>3532</v>
      </c>
      <c r="R28" s="33">
        <v>125</v>
      </c>
      <c r="S28" s="57">
        <v>0.5381737018315499</v>
      </c>
      <c r="T28" s="57">
        <v>0.5381737018315499</v>
      </c>
      <c r="U28" s="57">
        <v>0.582475439731749</v>
      </c>
      <c r="V28" s="10"/>
      <c r="Z28" s="10"/>
    </row>
    <row r="29" spans="2:26" ht="12">
      <c r="B29" s="32" t="s">
        <v>62</v>
      </c>
      <c r="C29" s="52" t="s">
        <v>629</v>
      </c>
      <c r="D29" s="52" t="s">
        <v>293</v>
      </c>
      <c r="E29" s="33">
        <v>19312</v>
      </c>
      <c r="F29" s="33">
        <v>0</v>
      </c>
      <c r="G29" s="33">
        <v>2777</v>
      </c>
      <c r="H29" s="33">
        <v>22089</v>
      </c>
      <c r="I29" s="33">
        <v>11558</v>
      </c>
      <c r="J29" s="33">
        <v>0</v>
      </c>
      <c r="K29" s="33">
        <v>2777</v>
      </c>
      <c r="L29" s="33">
        <v>14335</v>
      </c>
      <c r="M29" s="33">
        <v>7754</v>
      </c>
      <c r="N29" s="33">
        <v>0</v>
      </c>
      <c r="O29" s="33">
        <v>0</v>
      </c>
      <c r="P29" s="33">
        <v>7754</v>
      </c>
      <c r="Q29" s="33">
        <v>0</v>
      </c>
      <c r="R29" s="33">
        <v>0</v>
      </c>
      <c r="S29" s="57">
        <v>0.5984879867439934</v>
      </c>
      <c r="T29" s="57">
        <v>0.6489655484630359</v>
      </c>
      <c r="U29" s="57">
        <v>0.6489655484630359</v>
      </c>
      <c r="V29" s="10"/>
      <c r="Z29" s="10"/>
    </row>
    <row r="30" spans="2:26" ht="12">
      <c r="B30" s="32" t="s">
        <v>150</v>
      </c>
      <c r="C30" s="52" t="s">
        <v>629</v>
      </c>
      <c r="D30" s="52" t="s">
        <v>302</v>
      </c>
      <c r="E30" s="33">
        <v>22753</v>
      </c>
      <c r="F30" s="33">
        <v>0</v>
      </c>
      <c r="G30" s="33">
        <v>24102</v>
      </c>
      <c r="H30" s="33">
        <v>46855</v>
      </c>
      <c r="I30" s="33">
        <v>11293</v>
      </c>
      <c r="J30" s="33">
        <v>0</v>
      </c>
      <c r="K30" s="33">
        <v>22875</v>
      </c>
      <c r="L30" s="33">
        <v>34168</v>
      </c>
      <c r="M30" s="33">
        <v>11460</v>
      </c>
      <c r="N30" s="33">
        <v>0</v>
      </c>
      <c r="O30" s="33">
        <v>1227</v>
      </c>
      <c r="P30" s="33">
        <v>12687</v>
      </c>
      <c r="Q30" s="33">
        <v>0</v>
      </c>
      <c r="R30" s="33">
        <v>0</v>
      </c>
      <c r="S30" s="57">
        <v>0.4963301542653716</v>
      </c>
      <c r="T30" s="57">
        <v>0.729228470814214</v>
      </c>
      <c r="U30" s="57">
        <v>0.729228470814214</v>
      </c>
      <c r="V30" s="10"/>
      <c r="Z30" s="10"/>
    </row>
    <row r="31" spans="2:26" ht="12">
      <c r="B31" s="32" t="s">
        <v>78</v>
      </c>
      <c r="C31" s="52" t="s">
        <v>629</v>
      </c>
      <c r="D31" s="52" t="s">
        <v>305</v>
      </c>
      <c r="E31" s="33">
        <v>20381</v>
      </c>
      <c r="F31" s="33">
        <v>0</v>
      </c>
      <c r="G31" s="33">
        <v>2028</v>
      </c>
      <c r="H31" s="33">
        <v>22409</v>
      </c>
      <c r="I31" s="33" t="s">
        <v>9</v>
      </c>
      <c r="J31" s="33" t="s">
        <v>9</v>
      </c>
      <c r="K31" s="33" t="s">
        <v>9</v>
      </c>
      <c r="L31" s="33" t="s">
        <v>9</v>
      </c>
      <c r="M31" s="33" t="s">
        <v>9</v>
      </c>
      <c r="N31" s="33" t="s">
        <v>9</v>
      </c>
      <c r="O31" s="33" t="s">
        <v>9</v>
      </c>
      <c r="P31" s="33" t="s">
        <v>9</v>
      </c>
      <c r="Q31" s="33">
        <v>0</v>
      </c>
      <c r="R31" s="33" t="s">
        <v>9</v>
      </c>
      <c r="S31" s="57" t="s">
        <v>9</v>
      </c>
      <c r="T31" s="57" t="s">
        <v>9</v>
      </c>
      <c r="U31" s="57" t="s">
        <v>9</v>
      </c>
      <c r="V31" s="10"/>
      <c r="Z31" s="10"/>
    </row>
    <row r="32" spans="2:26" ht="12">
      <c r="B32" s="32" t="s">
        <v>72</v>
      </c>
      <c r="C32" s="52" t="s">
        <v>630</v>
      </c>
      <c r="D32" s="52" t="s">
        <v>227</v>
      </c>
      <c r="E32" s="33">
        <v>33300</v>
      </c>
      <c r="F32" s="33">
        <v>6946</v>
      </c>
      <c r="G32" s="33">
        <v>58121.48</v>
      </c>
      <c r="H32" s="33">
        <v>98367.48</v>
      </c>
      <c r="I32" s="33">
        <v>14092</v>
      </c>
      <c r="J32" s="33">
        <v>5402</v>
      </c>
      <c r="K32" s="33">
        <v>44427.72</v>
      </c>
      <c r="L32" s="33">
        <v>63921.719999999994</v>
      </c>
      <c r="M32" s="33">
        <v>19208</v>
      </c>
      <c r="N32" s="33">
        <v>1544</v>
      </c>
      <c r="O32" s="33">
        <v>13693.76</v>
      </c>
      <c r="P32" s="33">
        <v>34445.76</v>
      </c>
      <c r="Q32" s="33">
        <v>17583.479999999996</v>
      </c>
      <c r="R32" s="33">
        <v>1462.760000000002</v>
      </c>
      <c r="S32" s="57">
        <v>0.4231831831831832</v>
      </c>
      <c r="T32" s="57">
        <v>0.5917137056842939</v>
      </c>
      <c r="U32" s="57">
        <v>0.6498257350904993</v>
      </c>
      <c r="V32" s="10"/>
      <c r="Z32" s="10"/>
    </row>
    <row r="33" spans="2:26" ht="12">
      <c r="B33" s="32" t="s">
        <v>38</v>
      </c>
      <c r="C33" s="52" t="s">
        <v>630</v>
      </c>
      <c r="D33" s="52" t="s">
        <v>229</v>
      </c>
      <c r="E33" s="33">
        <v>69402</v>
      </c>
      <c r="F33" s="33">
        <v>2475</v>
      </c>
      <c r="G33" s="33">
        <v>54271</v>
      </c>
      <c r="H33" s="33">
        <v>126148</v>
      </c>
      <c r="I33" s="33">
        <v>40325</v>
      </c>
      <c r="J33" s="33">
        <v>2393</v>
      </c>
      <c r="K33" s="33">
        <v>45958</v>
      </c>
      <c r="L33" s="33">
        <v>88676</v>
      </c>
      <c r="M33" s="33">
        <v>29077</v>
      </c>
      <c r="N33" s="33">
        <v>82</v>
      </c>
      <c r="O33" s="33">
        <v>8313</v>
      </c>
      <c r="P33" s="33">
        <v>37472</v>
      </c>
      <c r="Q33" s="33">
        <v>0</v>
      </c>
      <c r="R33" s="33">
        <v>0</v>
      </c>
      <c r="S33" s="57">
        <v>0.5810351286706436</v>
      </c>
      <c r="T33" s="57">
        <v>0.7029520880235913</v>
      </c>
      <c r="U33" s="57">
        <v>0.7029520880235913</v>
      </c>
      <c r="V33" s="10"/>
      <c r="Z33" s="10"/>
    </row>
    <row r="34" spans="2:26" ht="12">
      <c r="B34" s="32" t="s">
        <v>120</v>
      </c>
      <c r="C34" s="52" t="s">
        <v>630</v>
      </c>
      <c r="D34" s="52" t="s">
        <v>231</v>
      </c>
      <c r="E34" s="33">
        <v>58113</v>
      </c>
      <c r="F34" s="33">
        <v>0</v>
      </c>
      <c r="G34" s="33">
        <v>27861</v>
      </c>
      <c r="H34" s="33">
        <v>85974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33">
        <v>0</v>
      </c>
      <c r="R34" s="33" t="s">
        <v>9</v>
      </c>
      <c r="S34" s="57" t="s">
        <v>9</v>
      </c>
      <c r="T34" s="57" t="s">
        <v>9</v>
      </c>
      <c r="U34" s="57" t="s">
        <v>9</v>
      </c>
      <c r="V34" s="10"/>
      <c r="Z34" s="10"/>
    </row>
    <row r="35" spans="2:26" ht="12">
      <c r="B35" s="32" t="s">
        <v>87</v>
      </c>
      <c r="C35" s="52" t="s">
        <v>630</v>
      </c>
      <c r="D35" s="52" t="s">
        <v>226</v>
      </c>
      <c r="E35" s="33">
        <v>37838</v>
      </c>
      <c r="F35" s="33">
        <v>0</v>
      </c>
      <c r="G35" s="33">
        <v>16613.25</v>
      </c>
      <c r="H35" s="33">
        <v>54451.25</v>
      </c>
      <c r="I35" s="33">
        <v>23778</v>
      </c>
      <c r="J35" s="33">
        <v>0</v>
      </c>
      <c r="K35" s="33">
        <v>16581</v>
      </c>
      <c r="L35" s="33">
        <v>40359</v>
      </c>
      <c r="M35" s="33">
        <v>14060</v>
      </c>
      <c r="N35" s="33">
        <v>0</v>
      </c>
      <c r="O35" s="33">
        <v>32.25</v>
      </c>
      <c r="P35" s="33">
        <v>14092.25</v>
      </c>
      <c r="Q35" s="33">
        <v>2771.25</v>
      </c>
      <c r="R35" s="33">
        <v>32.25</v>
      </c>
      <c r="S35" s="57">
        <v>0.6284158782176648</v>
      </c>
      <c r="T35" s="57">
        <v>0.7279411764705882</v>
      </c>
      <c r="U35" s="57">
        <v>0.7411951057138266</v>
      </c>
      <c r="V35" s="10"/>
      <c r="Z35" s="10"/>
    </row>
    <row r="36" spans="2:26" ht="12">
      <c r="B36" s="32" t="s">
        <v>140</v>
      </c>
      <c r="C36" s="52" t="s">
        <v>630</v>
      </c>
      <c r="D36" s="52" t="s">
        <v>234</v>
      </c>
      <c r="E36" s="33">
        <v>38333</v>
      </c>
      <c r="F36" s="33">
        <v>901</v>
      </c>
      <c r="G36" s="33">
        <v>0</v>
      </c>
      <c r="H36" s="33">
        <v>39234</v>
      </c>
      <c r="I36" s="33">
        <v>28851</v>
      </c>
      <c r="J36" s="33">
        <v>900</v>
      </c>
      <c r="K36" s="33">
        <v>0</v>
      </c>
      <c r="L36" s="33">
        <v>29751</v>
      </c>
      <c r="M36" s="33">
        <v>9482</v>
      </c>
      <c r="N36" s="33">
        <v>1</v>
      </c>
      <c r="O36" s="33">
        <v>0</v>
      </c>
      <c r="P36" s="33">
        <v>9483</v>
      </c>
      <c r="Q36" s="33">
        <v>0</v>
      </c>
      <c r="R36" s="33">
        <v>0</v>
      </c>
      <c r="S36" s="57">
        <v>0.7526413273158897</v>
      </c>
      <c r="T36" s="57">
        <v>0.7582963755925982</v>
      </c>
      <c r="U36" s="57">
        <v>0.7582963755925982</v>
      </c>
      <c r="V36" s="10"/>
      <c r="Z36" s="10"/>
    </row>
    <row r="37" spans="2:26" ht="12">
      <c r="B37" s="32" t="s">
        <v>85</v>
      </c>
      <c r="C37" s="52" t="s">
        <v>630</v>
      </c>
      <c r="D37" s="32" t="s">
        <v>236</v>
      </c>
      <c r="E37" s="33">
        <v>37354</v>
      </c>
      <c r="F37" s="33">
        <v>2412</v>
      </c>
      <c r="G37" s="33">
        <v>13080</v>
      </c>
      <c r="H37" s="33">
        <v>52846</v>
      </c>
      <c r="I37" s="33">
        <v>25562</v>
      </c>
      <c r="J37" s="33">
        <v>2412</v>
      </c>
      <c r="K37" s="33">
        <v>13075</v>
      </c>
      <c r="L37" s="33">
        <v>41049</v>
      </c>
      <c r="M37" s="33">
        <v>11792</v>
      </c>
      <c r="N37" s="33">
        <v>0</v>
      </c>
      <c r="O37" s="33">
        <v>5</v>
      </c>
      <c r="P37" s="33">
        <v>11797</v>
      </c>
      <c r="Q37" s="33">
        <v>0</v>
      </c>
      <c r="R37" s="33">
        <v>0</v>
      </c>
      <c r="S37" s="57">
        <v>0.6843176098945227</v>
      </c>
      <c r="T37" s="57">
        <v>0.7767664534685691</v>
      </c>
      <c r="U37" s="57">
        <v>0.7767664534685691</v>
      </c>
      <c r="V37" s="10"/>
      <c r="Z37" s="10"/>
    </row>
    <row r="38" spans="2:26" ht="12">
      <c r="B38" s="32" t="s">
        <v>122</v>
      </c>
      <c r="C38" s="52" t="s">
        <v>630</v>
      </c>
      <c r="D38" s="52" t="s">
        <v>238</v>
      </c>
      <c r="E38" s="33">
        <v>31469</v>
      </c>
      <c r="F38" s="33">
        <v>0</v>
      </c>
      <c r="G38" s="33">
        <v>0</v>
      </c>
      <c r="H38" s="33">
        <v>31469</v>
      </c>
      <c r="I38" s="33">
        <v>24885</v>
      </c>
      <c r="J38" s="33">
        <v>0</v>
      </c>
      <c r="K38" s="33">
        <v>0</v>
      </c>
      <c r="L38" s="33">
        <v>24885</v>
      </c>
      <c r="M38" s="33">
        <v>6584</v>
      </c>
      <c r="N38" s="33">
        <v>0</v>
      </c>
      <c r="O38" s="33">
        <v>0</v>
      </c>
      <c r="P38" s="33">
        <v>6584</v>
      </c>
      <c r="Q38" s="33">
        <v>0</v>
      </c>
      <c r="R38" s="33">
        <v>0</v>
      </c>
      <c r="S38" s="57">
        <v>0.7907782261908545</v>
      </c>
      <c r="T38" s="57">
        <v>0.7907782261908545</v>
      </c>
      <c r="U38" s="57">
        <v>0.7907782261908545</v>
      </c>
      <c r="V38" s="10"/>
      <c r="Z38" s="10"/>
    </row>
    <row r="39" spans="2:26" ht="12">
      <c r="B39" s="32" t="s">
        <v>174</v>
      </c>
      <c r="C39" s="52" t="s">
        <v>630</v>
      </c>
      <c r="D39" s="52" t="s">
        <v>233</v>
      </c>
      <c r="E39" s="33">
        <v>35498</v>
      </c>
      <c r="F39" s="33">
        <v>12072</v>
      </c>
      <c r="G39" s="33">
        <v>20682</v>
      </c>
      <c r="H39" s="33">
        <v>68252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33">
        <v>0</v>
      </c>
      <c r="R39" s="33" t="s">
        <v>9</v>
      </c>
      <c r="S39" s="57" t="s">
        <v>9</v>
      </c>
      <c r="T39" s="57" t="s">
        <v>9</v>
      </c>
      <c r="U39" s="57" t="s">
        <v>9</v>
      </c>
      <c r="V39" s="10"/>
      <c r="Z39" s="10"/>
    </row>
    <row r="40" spans="2:26" ht="12">
      <c r="B40" s="32" t="s">
        <v>94</v>
      </c>
      <c r="C40" s="52" t="s">
        <v>630</v>
      </c>
      <c r="D40" s="52" t="s">
        <v>230</v>
      </c>
      <c r="E40" s="33">
        <v>43470</v>
      </c>
      <c r="F40" s="33">
        <v>0</v>
      </c>
      <c r="G40" s="33">
        <v>57322.3</v>
      </c>
      <c r="H40" s="33">
        <v>100792.3</v>
      </c>
      <c r="I40" s="33">
        <v>23667</v>
      </c>
      <c r="J40" s="33">
        <v>0</v>
      </c>
      <c r="K40" s="33">
        <v>52097.28</v>
      </c>
      <c r="L40" s="33">
        <v>75764.28</v>
      </c>
      <c r="M40" s="33">
        <v>19803</v>
      </c>
      <c r="N40" s="33">
        <v>0</v>
      </c>
      <c r="O40" s="33">
        <v>5225.02</v>
      </c>
      <c r="P40" s="33">
        <v>25028.02</v>
      </c>
      <c r="Q40" s="33">
        <v>28410.300000000003</v>
      </c>
      <c r="R40" s="33">
        <v>1019.0200000000004</v>
      </c>
      <c r="S40" s="57">
        <v>0.5444444444444444</v>
      </c>
      <c r="T40" s="57">
        <v>0.6683015114254925</v>
      </c>
      <c r="U40" s="57">
        <v>0.7516871824534215</v>
      </c>
      <c r="V40" s="10"/>
      <c r="Z40" s="10"/>
    </row>
    <row r="41" spans="2:26" ht="12">
      <c r="B41" s="32" t="s">
        <v>49</v>
      </c>
      <c r="C41" s="52" t="s">
        <v>630</v>
      </c>
      <c r="D41" s="52" t="s">
        <v>240</v>
      </c>
      <c r="E41" s="33">
        <v>20864</v>
      </c>
      <c r="F41" s="33">
        <v>0</v>
      </c>
      <c r="G41" s="33">
        <v>24248</v>
      </c>
      <c r="H41" s="33">
        <v>45112</v>
      </c>
      <c r="I41" s="33">
        <v>10822</v>
      </c>
      <c r="J41" s="33">
        <v>0</v>
      </c>
      <c r="K41" s="33">
        <v>23594</v>
      </c>
      <c r="L41" s="33">
        <v>34416</v>
      </c>
      <c r="M41" s="33">
        <v>10042</v>
      </c>
      <c r="N41" s="33">
        <v>0</v>
      </c>
      <c r="O41" s="33">
        <v>654</v>
      </c>
      <c r="P41" s="33">
        <v>10696</v>
      </c>
      <c r="Q41" s="33">
        <v>15406</v>
      </c>
      <c r="R41" s="33">
        <v>37</v>
      </c>
      <c r="S41" s="57">
        <v>0.5186924846625767</v>
      </c>
      <c r="T41" s="57">
        <v>0.6411835992728742</v>
      </c>
      <c r="U41" s="57">
        <v>0.7629012236212094</v>
      </c>
      <c r="V41" s="10"/>
      <c r="Z41" s="10"/>
    </row>
    <row r="42" spans="2:26" ht="12">
      <c r="B42" s="32" t="s">
        <v>86</v>
      </c>
      <c r="C42" s="52" t="s">
        <v>630</v>
      </c>
      <c r="D42" s="52" t="s">
        <v>228</v>
      </c>
      <c r="E42" s="33">
        <v>38642</v>
      </c>
      <c r="F42" s="33">
        <v>0</v>
      </c>
      <c r="G42" s="33">
        <v>40598.45</v>
      </c>
      <c r="H42" s="33">
        <v>79240.45</v>
      </c>
      <c r="I42" s="33">
        <v>19177</v>
      </c>
      <c r="J42" s="33">
        <v>0</v>
      </c>
      <c r="K42" s="33">
        <v>36599.719999999994</v>
      </c>
      <c r="L42" s="33">
        <v>55776.72</v>
      </c>
      <c r="M42" s="33">
        <v>19465</v>
      </c>
      <c r="N42" s="33">
        <v>0</v>
      </c>
      <c r="O42" s="33">
        <v>3998.73</v>
      </c>
      <c r="P42" s="33">
        <v>23463.73</v>
      </c>
      <c r="Q42" s="33">
        <v>4101.449999999997</v>
      </c>
      <c r="R42" s="33">
        <v>47.72999999999956</v>
      </c>
      <c r="S42" s="57">
        <v>0.49627348480927486</v>
      </c>
      <c r="T42" s="57">
        <v>0.6883642316240568</v>
      </c>
      <c r="U42" s="57">
        <v>0.7038920147475185</v>
      </c>
      <c r="V42" s="10"/>
      <c r="Z42" s="10"/>
    </row>
    <row r="43" spans="2:26" ht="12">
      <c r="B43" s="32" t="s">
        <v>193</v>
      </c>
      <c r="C43" s="52" t="s">
        <v>630</v>
      </c>
      <c r="D43" s="52" t="s">
        <v>242</v>
      </c>
      <c r="E43" s="33">
        <v>37426</v>
      </c>
      <c r="F43" s="33">
        <v>0</v>
      </c>
      <c r="G43" s="33">
        <v>43852</v>
      </c>
      <c r="H43" s="33">
        <v>81278</v>
      </c>
      <c r="I43" s="33">
        <v>19563</v>
      </c>
      <c r="J43" s="33">
        <v>0</v>
      </c>
      <c r="K43" s="33">
        <v>43200</v>
      </c>
      <c r="L43" s="33">
        <v>62763</v>
      </c>
      <c r="M43" s="33">
        <v>17863</v>
      </c>
      <c r="N43" s="33">
        <v>0</v>
      </c>
      <c r="O43" s="33">
        <v>652</v>
      </c>
      <c r="P43" s="33">
        <v>18515</v>
      </c>
      <c r="Q43" s="33">
        <v>2373</v>
      </c>
      <c r="R43" s="33">
        <v>0</v>
      </c>
      <c r="S43" s="57">
        <v>0.5227114839950836</v>
      </c>
      <c r="T43" s="57">
        <v>0.7653507382295165</v>
      </c>
      <c r="U43" s="57">
        <v>0.7722015797632816</v>
      </c>
      <c r="V43" s="10"/>
      <c r="Z43" s="10"/>
    </row>
    <row r="44" spans="2:26" ht="12">
      <c r="B44" s="32" t="s">
        <v>116</v>
      </c>
      <c r="C44" s="52" t="s">
        <v>630</v>
      </c>
      <c r="D44" s="52" t="s">
        <v>400</v>
      </c>
      <c r="E44" s="33">
        <v>0</v>
      </c>
      <c r="F44" s="33">
        <v>19141</v>
      </c>
      <c r="G44" s="33">
        <v>0</v>
      </c>
      <c r="H44" s="33">
        <v>19141</v>
      </c>
      <c r="I44" s="33">
        <v>0</v>
      </c>
      <c r="J44" s="33">
        <v>18723</v>
      </c>
      <c r="K44" s="33">
        <v>0</v>
      </c>
      <c r="L44" s="33">
        <v>18723</v>
      </c>
      <c r="M44" s="33">
        <v>0</v>
      </c>
      <c r="N44" s="33">
        <v>418</v>
      </c>
      <c r="O44" s="33">
        <v>0</v>
      </c>
      <c r="P44" s="33">
        <v>418</v>
      </c>
      <c r="Q44" s="33">
        <v>0</v>
      </c>
      <c r="R44" s="33">
        <v>0</v>
      </c>
      <c r="S44" s="57" t="s">
        <v>9</v>
      </c>
      <c r="T44" s="57">
        <v>0.9781620604984066</v>
      </c>
      <c r="U44" s="57">
        <v>0.9781620604984066</v>
      </c>
      <c r="V44" s="10"/>
      <c r="Z44" s="10"/>
    </row>
    <row r="45" spans="2:26" ht="12">
      <c r="B45" s="32" t="s">
        <v>46</v>
      </c>
      <c r="C45" s="52" t="s">
        <v>630</v>
      </c>
      <c r="D45" s="52" t="s">
        <v>237</v>
      </c>
      <c r="E45" s="33">
        <v>26179</v>
      </c>
      <c r="F45" s="33">
        <v>1590</v>
      </c>
      <c r="G45" s="33">
        <v>20149</v>
      </c>
      <c r="H45" s="33">
        <v>47918</v>
      </c>
      <c r="I45" s="33">
        <v>14420</v>
      </c>
      <c r="J45" s="33">
        <v>1575</v>
      </c>
      <c r="K45" s="33">
        <v>17271</v>
      </c>
      <c r="L45" s="33">
        <v>33266</v>
      </c>
      <c r="M45" s="33">
        <v>11759</v>
      </c>
      <c r="N45" s="33">
        <v>15</v>
      </c>
      <c r="O45" s="33">
        <v>2878</v>
      </c>
      <c r="P45" s="33">
        <v>14652</v>
      </c>
      <c r="Q45" s="33">
        <v>0</v>
      </c>
      <c r="R45" s="33">
        <v>0</v>
      </c>
      <c r="S45" s="57">
        <v>0.5508231788838381</v>
      </c>
      <c r="T45" s="57">
        <v>0.6942276388830919</v>
      </c>
      <c r="U45" s="57">
        <v>0.6942276388830919</v>
      </c>
      <c r="V45" s="10"/>
      <c r="Z45" s="10"/>
    </row>
    <row r="46" spans="2:26" ht="12">
      <c r="B46" s="32" t="s">
        <v>45</v>
      </c>
      <c r="C46" s="52" t="s">
        <v>630</v>
      </c>
      <c r="D46" s="52" t="s">
        <v>243</v>
      </c>
      <c r="E46" s="33">
        <v>48567</v>
      </c>
      <c r="F46" s="33">
        <v>0</v>
      </c>
      <c r="G46" s="33">
        <v>25593</v>
      </c>
      <c r="H46" s="33">
        <v>74160</v>
      </c>
      <c r="I46" s="33">
        <v>27077</v>
      </c>
      <c r="J46" s="33">
        <v>0</v>
      </c>
      <c r="K46" s="33">
        <v>24455</v>
      </c>
      <c r="L46" s="33">
        <v>51532</v>
      </c>
      <c r="M46" s="33">
        <v>21490</v>
      </c>
      <c r="N46" s="33">
        <v>0</v>
      </c>
      <c r="O46" s="33">
        <v>1138</v>
      </c>
      <c r="P46" s="33">
        <v>22628</v>
      </c>
      <c r="Q46" s="33">
        <v>0</v>
      </c>
      <c r="R46" s="33">
        <v>0</v>
      </c>
      <c r="S46" s="57">
        <v>0.5575184796260836</v>
      </c>
      <c r="T46" s="57">
        <v>0.6948759439050701</v>
      </c>
      <c r="U46" s="57">
        <v>0.6948759439050701</v>
      </c>
      <c r="V46" s="10"/>
      <c r="Z46" s="10"/>
    </row>
    <row r="47" spans="2:26" ht="12">
      <c r="B47" s="32" t="s">
        <v>88</v>
      </c>
      <c r="C47" s="52" t="s">
        <v>630</v>
      </c>
      <c r="D47" s="52" t="s">
        <v>244</v>
      </c>
      <c r="E47" s="33">
        <v>27039</v>
      </c>
      <c r="F47" s="33">
        <v>0</v>
      </c>
      <c r="G47" s="33">
        <v>9420</v>
      </c>
      <c r="H47" s="33">
        <v>36459</v>
      </c>
      <c r="I47" s="33">
        <v>19298</v>
      </c>
      <c r="J47" s="33">
        <v>0</v>
      </c>
      <c r="K47" s="33">
        <v>9420</v>
      </c>
      <c r="L47" s="33">
        <v>28718</v>
      </c>
      <c r="M47" s="33">
        <v>7741</v>
      </c>
      <c r="N47" s="33">
        <v>0</v>
      </c>
      <c r="O47" s="33">
        <v>0</v>
      </c>
      <c r="P47" s="33">
        <v>7741</v>
      </c>
      <c r="Q47" s="33">
        <v>0</v>
      </c>
      <c r="R47" s="33">
        <v>0</v>
      </c>
      <c r="S47" s="57">
        <v>0.7137098265468398</v>
      </c>
      <c r="T47" s="57">
        <v>0.7876793110068845</v>
      </c>
      <c r="U47" s="57">
        <v>0.7876793110068845</v>
      </c>
      <c r="V47" s="10"/>
      <c r="Z47" s="10"/>
    </row>
    <row r="48" spans="2:26" ht="12">
      <c r="B48" s="32" t="s">
        <v>47</v>
      </c>
      <c r="C48" s="52" t="s">
        <v>630</v>
      </c>
      <c r="D48" s="52" t="s">
        <v>246</v>
      </c>
      <c r="E48" s="33">
        <v>17282</v>
      </c>
      <c r="F48" s="33">
        <v>0</v>
      </c>
      <c r="G48" s="33">
        <v>18527</v>
      </c>
      <c r="H48" s="33">
        <v>35809</v>
      </c>
      <c r="I48" s="33">
        <v>8260</v>
      </c>
      <c r="J48" s="33">
        <v>0</v>
      </c>
      <c r="K48" s="33">
        <v>17952</v>
      </c>
      <c r="L48" s="33">
        <v>26212</v>
      </c>
      <c r="M48" s="33">
        <v>9022</v>
      </c>
      <c r="N48" s="33">
        <v>0</v>
      </c>
      <c r="O48" s="33">
        <v>575</v>
      </c>
      <c r="P48" s="33">
        <v>9597</v>
      </c>
      <c r="Q48" s="33">
        <v>0</v>
      </c>
      <c r="R48" s="33">
        <v>0</v>
      </c>
      <c r="S48" s="57">
        <v>0.477953940516144</v>
      </c>
      <c r="T48" s="57">
        <v>0.7319947499232037</v>
      </c>
      <c r="U48" s="57">
        <v>0.7319947499232037</v>
      </c>
      <c r="V48" s="10"/>
      <c r="Z48" s="10"/>
    </row>
    <row r="49" spans="2:26" ht="12">
      <c r="B49" s="32" t="s">
        <v>127</v>
      </c>
      <c r="C49" s="52" t="s">
        <v>630</v>
      </c>
      <c r="D49" s="52" t="s">
        <v>235</v>
      </c>
      <c r="E49" s="33">
        <v>37786</v>
      </c>
      <c r="F49" s="33">
        <v>0</v>
      </c>
      <c r="G49" s="33">
        <v>7658.01</v>
      </c>
      <c r="H49" s="33">
        <v>45444.01</v>
      </c>
      <c r="I49" s="33">
        <v>26102</v>
      </c>
      <c r="J49" s="33">
        <v>0</v>
      </c>
      <c r="K49" s="33">
        <v>7478.7300000000005</v>
      </c>
      <c r="L49" s="33">
        <v>33580.73</v>
      </c>
      <c r="M49" s="33">
        <v>11684</v>
      </c>
      <c r="N49" s="33">
        <v>0</v>
      </c>
      <c r="O49" s="33">
        <v>179.28</v>
      </c>
      <c r="P49" s="33">
        <v>11863.28</v>
      </c>
      <c r="Q49" s="33">
        <v>7658.010000000002</v>
      </c>
      <c r="R49" s="33">
        <v>179.28000000000065</v>
      </c>
      <c r="S49" s="57">
        <v>0.6907849468056952</v>
      </c>
      <c r="T49" s="57">
        <v>0.6907849468056952</v>
      </c>
      <c r="U49" s="57">
        <v>0.7389473332128921</v>
      </c>
      <c r="V49" s="10"/>
      <c r="Z49" s="10"/>
    </row>
    <row r="50" spans="2:26" ht="12">
      <c r="B50" s="32" t="s">
        <v>98</v>
      </c>
      <c r="C50" s="52" t="s">
        <v>630</v>
      </c>
      <c r="D50" s="52" t="s">
        <v>437</v>
      </c>
      <c r="E50" s="33">
        <v>25909</v>
      </c>
      <c r="F50" s="33">
        <v>0</v>
      </c>
      <c r="G50" s="33">
        <v>5956.23</v>
      </c>
      <c r="H50" s="33">
        <v>31865.23</v>
      </c>
      <c r="I50" s="33">
        <v>17063</v>
      </c>
      <c r="J50" s="33">
        <v>0</v>
      </c>
      <c r="K50" s="33">
        <v>5816.79</v>
      </c>
      <c r="L50" s="33">
        <v>22879.79</v>
      </c>
      <c r="M50" s="33">
        <v>8846</v>
      </c>
      <c r="N50" s="33">
        <v>0</v>
      </c>
      <c r="O50" s="33">
        <v>139.44</v>
      </c>
      <c r="P50" s="33">
        <v>8985.44</v>
      </c>
      <c r="Q50" s="33">
        <v>5956.23</v>
      </c>
      <c r="R50" s="33">
        <v>139.4400000000005</v>
      </c>
      <c r="S50" s="57">
        <v>0.6585742406113706</v>
      </c>
      <c r="T50" s="57">
        <v>0.6585742406113706</v>
      </c>
      <c r="U50" s="57">
        <v>0.7180174127097152</v>
      </c>
      <c r="V50" s="10"/>
      <c r="Z50" s="10"/>
    </row>
    <row r="51" spans="2:26" ht="12">
      <c r="B51" s="32" t="s">
        <v>119</v>
      </c>
      <c r="C51" s="52" t="s">
        <v>631</v>
      </c>
      <c r="D51" s="52" t="s">
        <v>253</v>
      </c>
      <c r="E51" s="33">
        <v>14634</v>
      </c>
      <c r="F51" s="33">
        <v>0</v>
      </c>
      <c r="G51" s="33">
        <v>7028.056</v>
      </c>
      <c r="H51" s="33">
        <v>21662.056</v>
      </c>
      <c r="I51" s="33">
        <v>12387</v>
      </c>
      <c r="J51" s="33">
        <v>0</v>
      </c>
      <c r="K51" s="33">
        <v>7028.056</v>
      </c>
      <c r="L51" s="33">
        <v>19415.056</v>
      </c>
      <c r="M51" s="33">
        <v>2247</v>
      </c>
      <c r="N51" s="33">
        <v>0</v>
      </c>
      <c r="O51" s="33">
        <v>0</v>
      </c>
      <c r="P51" s="33">
        <v>2247</v>
      </c>
      <c r="Q51" s="33">
        <v>7028.0560000000005</v>
      </c>
      <c r="R51" s="33">
        <v>0</v>
      </c>
      <c r="S51" s="57">
        <v>0.8464534645346453</v>
      </c>
      <c r="T51" s="57">
        <v>0.8464534645346453</v>
      </c>
      <c r="U51" s="57">
        <v>0.8962702339981025</v>
      </c>
      <c r="V51" s="10"/>
      <c r="Z51" s="10"/>
    </row>
    <row r="52" spans="2:26" ht="12">
      <c r="B52" s="32" t="s">
        <v>75</v>
      </c>
      <c r="C52" s="52" t="s">
        <v>631</v>
      </c>
      <c r="D52" s="52" t="s">
        <v>260</v>
      </c>
      <c r="E52" s="33">
        <v>17549</v>
      </c>
      <c r="F52" s="33">
        <v>0</v>
      </c>
      <c r="G52" s="33">
        <v>23541.95</v>
      </c>
      <c r="H52" s="33">
        <v>41090.95</v>
      </c>
      <c r="I52" s="33">
        <v>9818</v>
      </c>
      <c r="J52" s="33">
        <v>0</v>
      </c>
      <c r="K52" s="33">
        <v>22938.21</v>
      </c>
      <c r="L52" s="33">
        <v>32756.21</v>
      </c>
      <c r="M52" s="33">
        <v>7731</v>
      </c>
      <c r="N52" s="33">
        <v>0</v>
      </c>
      <c r="O52" s="33">
        <v>603.74</v>
      </c>
      <c r="P52" s="33">
        <v>8334.74</v>
      </c>
      <c r="Q52" s="33">
        <v>15730.949999999997</v>
      </c>
      <c r="R52" s="33">
        <v>4.739999999999782</v>
      </c>
      <c r="S52" s="57">
        <v>0.5594620776112599</v>
      </c>
      <c r="T52" s="57">
        <v>0.6715299684542587</v>
      </c>
      <c r="U52" s="57">
        <v>0.7971636090185309</v>
      </c>
      <c r="V52" s="10"/>
      <c r="Z52" s="10"/>
    </row>
    <row r="53" spans="2:26" ht="12">
      <c r="B53" s="32" t="s">
        <v>101</v>
      </c>
      <c r="C53" s="52" t="s">
        <v>631</v>
      </c>
      <c r="D53" s="52" t="s">
        <v>265</v>
      </c>
      <c r="E53" s="33">
        <v>18759</v>
      </c>
      <c r="F53" s="33">
        <v>0</v>
      </c>
      <c r="G53" s="33">
        <v>5592</v>
      </c>
      <c r="H53" s="33">
        <v>24351</v>
      </c>
      <c r="I53" s="33">
        <v>13181</v>
      </c>
      <c r="J53" s="33">
        <v>0</v>
      </c>
      <c r="K53" s="33">
        <v>5510</v>
      </c>
      <c r="L53" s="33">
        <v>18691</v>
      </c>
      <c r="M53" s="33">
        <v>5578</v>
      </c>
      <c r="N53" s="33">
        <v>0</v>
      </c>
      <c r="O53" s="33">
        <v>82</v>
      </c>
      <c r="P53" s="33">
        <v>5660</v>
      </c>
      <c r="Q53" s="33">
        <v>0</v>
      </c>
      <c r="R53" s="33">
        <v>0</v>
      </c>
      <c r="S53" s="57">
        <v>0.7026493949570872</v>
      </c>
      <c r="T53" s="57">
        <v>0.7675660137160691</v>
      </c>
      <c r="U53" s="57">
        <v>0.7675660137160691</v>
      </c>
      <c r="V53" s="10"/>
      <c r="Z53" s="10"/>
    </row>
    <row r="54" spans="2:26" ht="12">
      <c r="B54" s="32" t="s">
        <v>111</v>
      </c>
      <c r="C54" s="52" t="s">
        <v>631</v>
      </c>
      <c r="D54" s="52" t="s">
        <v>255</v>
      </c>
      <c r="E54" s="33">
        <v>27589</v>
      </c>
      <c r="F54" s="33">
        <v>0</v>
      </c>
      <c r="G54" s="33">
        <v>0</v>
      </c>
      <c r="H54" s="33">
        <v>27589</v>
      </c>
      <c r="I54" s="33" t="s">
        <v>9</v>
      </c>
      <c r="J54" s="33" t="s">
        <v>9</v>
      </c>
      <c r="K54" s="33" t="s">
        <v>9</v>
      </c>
      <c r="L54" s="33" t="s">
        <v>9</v>
      </c>
      <c r="M54" s="33" t="s">
        <v>9</v>
      </c>
      <c r="N54" s="33" t="s">
        <v>9</v>
      </c>
      <c r="O54" s="33" t="s">
        <v>9</v>
      </c>
      <c r="P54" s="33" t="s">
        <v>9</v>
      </c>
      <c r="Q54" s="33">
        <v>0</v>
      </c>
      <c r="R54" s="33" t="s">
        <v>9</v>
      </c>
      <c r="S54" s="57" t="s">
        <v>9</v>
      </c>
      <c r="T54" s="57" t="s">
        <v>9</v>
      </c>
      <c r="U54" s="57" t="s">
        <v>9</v>
      </c>
      <c r="V54" s="10"/>
      <c r="Z54" s="10"/>
    </row>
    <row r="55" spans="2:26" ht="12">
      <c r="B55" s="32" t="s">
        <v>112</v>
      </c>
      <c r="C55" s="52" t="s">
        <v>631</v>
      </c>
      <c r="D55" s="52" t="s">
        <v>281</v>
      </c>
      <c r="E55" s="33">
        <v>26093</v>
      </c>
      <c r="F55" s="33">
        <v>2032</v>
      </c>
      <c r="G55" s="33">
        <v>6062</v>
      </c>
      <c r="H55" s="33">
        <v>34187</v>
      </c>
      <c r="I55" s="33">
        <v>15336</v>
      </c>
      <c r="J55" s="33">
        <v>1984</v>
      </c>
      <c r="K55" s="33">
        <v>5850</v>
      </c>
      <c r="L55" s="33">
        <v>23170</v>
      </c>
      <c r="M55" s="33">
        <v>10757</v>
      </c>
      <c r="N55" s="33">
        <v>48</v>
      </c>
      <c r="O55" s="33">
        <v>212</v>
      </c>
      <c r="P55" s="33">
        <v>11017</v>
      </c>
      <c r="Q55" s="33">
        <v>0</v>
      </c>
      <c r="R55" s="33">
        <v>0</v>
      </c>
      <c r="S55" s="57">
        <v>0.5877438393438853</v>
      </c>
      <c r="T55" s="57">
        <v>0.6777430017258022</v>
      </c>
      <c r="U55" s="57">
        <v>0.6777430017258022</v>
      </c>
      <c r="V55" s="10"/>
      <c r="Z55" s="10"/>
    </row>
    <row r="56" spans="2:26" ht="12">
      <c r="B56" s="32" t="s">
        <v>157</v>
      </c>
      <c r="C56" s="52" t="s">
        <v>631</v>
      </c>
      <c r="D56" s="52" t="s">
        <v>257</v>
      </c>
      <c r="E56" s="33">
        <v>46851</v>
      </c>
      <c r="F56" s="33">
        <v>5824</v>
      </c>
      <c r="G56" s="33">
        <v>853</v>
      </c>
      <c r="H56" s="33">
        <v>53528</v>
      </c>
      <c r="I56" s="33" t="s">
        <v>9</v>
      </c>
      <c r="J56" s="33" t="s">
        <v>9</v>
      </c>
      <c r="K56" s="33" t="s">
        <v>9</v>
      </c>
      <c r="L56" s="33" t="s">
        <v>9</v>
      </c>
      <c r="M56" s="33" t="s">
        <v>9</v>
      </c>
      <c r="N56" s="33" t="s">
        <v>9</v>
      </c>
      <c r="O56" s="33" t="s">
        <v>9</v>
      </c>
      <c r="P56" s="33" t="s">
        <v>9</v>
      </c>
      <c r="Q56" s="33">
        <v>0</v>
      </c>
      <c r="R56" s="33" t="s">
        <v>9</v>
      </c>
      <c r="S56" s="57" t="s">
        <v>9</v>
      </c>
      <c r="T56" s="57" t="s">
        <v>9</v>
      </c>
      <c r="U56" s="57" t="s">
        <v>9</v>
      </c>
      <c r="V56" s="10"/>
      <c r="Z56" s="10"/>
    </row>
    <row r="57" spans="2:26" ht="12">
      <c r="B57" s="32" t="s">
        <v>161</v>
      </c>
      <c r="C57" s="52" t="s">
        <v>631</v>
      </c>
      <c r="D57" s="52" t="s">
        <v>250</v>
      </c>
      <c r="E57" s="33">
        <v>44533</v>
      </c>
      <c r="F57" s="33">
        <v>3963</v>
      </c>
      <c r="G57" s="33">
        <v>41575</v>
      </c>
      <c r="H57" s="33">
        <v>90071</v>
      </c>
      <c r="I57" s="33">
        <v>24806</v>
      </c>
      <c r="J57" s="33">
        <v>3441</v>
      </c>
      <c r="K57" s="33">
        <v>40590</v>
      </c>
      <c r="L57" s="33">
        <v>68837</v>
      </c>
      <c r="M57" s="33">
        <v>19727</v>
      </c>
      <c r="N57" s="33">
        <v>522</v>
      </c>
      <c r="O57" s="33">
        <v>985</v>
      </c>
      <c r="P57" s="33">
        <v>21234</v>
      </c>
      <c r="Q57" s="33">
        <v>12007</v>
      </c>
      <c r="R57" s="33">
        <v>0</v>
      </c>
      <c r="S57" s="57">
        <v>0.5570251274335886</v>
      </c>
      <c r="T57" s="57">
        <v>0.7279924164787867</v>
      </c>
      <c r="U57" s="57">
        <v>0.7642526451355042</v>
      </c>
      <c r="V57" s="10"/>
      <c r="Z57" s="10"/>
    </row>
    <row r="58" spans="2:26" ht="12">
      <c r="B58" s="32" t="s">
        <v>95</v>
      </c>
      <c r="C58" s="52" t="s">
        <v>631</v>
      </c>
      <c r="D58" s="52" t="s">
        <v>259</v>
      </c>
      <c r="E58" s="33">
        <v>30306</v>
      </c>
      <c r="F58" s="33">
        <v>0</v>
      </c>
      <c r="G58" s="33">
        <v>15884</v>
      </c>
      <c r="H58" s="33">
        <v>46190</v>
      </c>
      <c r="I58" s="33">
        <v>19264</v>
      </c>
      <c r="J58" s="33">
        <v>0</v>
      </c>
      <c r="K58" s="33">
        <v>15003</v>
      </c>
      <c r="L58" s="33">
        <v>34267</v>
      </c>
      <c r="M58" s="33">
        <v>11042</v>
      </c>
      <c r="N58" s="33">
        <v>0</v>
      </c>
      <c r="O58" s="33">
        <v>881</v>
      </c>
      <c r="P58" s="33">
        <v>11923</v>
      </c>
      <c r="Q58" s="33">
        <v>0</v>
      </c>
      <c r="R58" s="33">
        <v>0</v>
      </c>
      <c r="S58" s="57">
        <v>0.6356497063287798</v>
      </c>
      <c r="T58" s="57">
        <v>0.7418705347477809</v>
      </c>
      <c r="U58" s="57">
        <v>0.7418705347477809</v>
      </c>
      <c r="V58" s="10"/>
      <c r="Z58" s="10"/>
    </row>
    <row r="59" spans="2:26" ht="12">
      <c r="B59" s="32" t="s">
        <v>167</v>
      </c>
      <c r="C59" s="52" t="s">
        <v>631</v>
      </c>
      <c r="D59" s="52" t="s">
        <v>285</v>
      </c>
      <c r="E59" s="33">
        <v>31863</v>
      </c>
      <c r="F59" s="33">
        <v>0</v>
      </c>
      <c r="G59" s="33">
        <v>17382</v>
      </c>
      <c r="H59" s="33">
        <v>49245</v>
      </c>
      <c r="I59" s="33">
        <v>14916</v>
      </c>
      <c r="J59" s="33">
        <v>0</v>
      </c>
      <c r="K59" s="33">
        <v>16531</v>
      </c>
      <c r="L59" s="33">
        <v>31447</v>
      </c>
      <c r="M59" s="33">
        <v>16947</v>
      </c>
      <c r="N59" s="33">
        <v>0</v>
      </c>
      <c r="O59" s="33">
        <v>851</v>
      </c>
      <c r="P59" s="33">
        <v>17798</v>
      </c>
      <c r="Q59" s="33">
        <v>10292</v>
      </c>
      <c r="R59" s="33">
        <v>33</v>
      </c>
      <c r="S59" s="57">
        <v>0.46812917804349874</v>
      </c>
      <c r="T59" s="57">
        <v>0.5439375657844069</v>
      </c>
      <c r="U59" s="57">
        <v>0.6385825972179917</v>
      </c>
      <c r="V59" s="10"/>
      <c r="Z59" s="10"/>
    </row>
    <row r="60" spans="2:26" ht="12">
      <c r="B60" s="32" t="s">
        <v>89</v>
      </c>
      <c r="C60" s="52" t="s">
        <v>631</v>
      </c>
      <c r="D60" s="52" t="s">
        <v>287</v>
      </c>
      <c r="E60" s="33">
        <v>21927</v>
      </c>
      <c r="F60" s="33">
        <v>0</v>
      </c>
      <c r="G60" s="33">
        <v>1184</v>
      </c>
      <c r="H60" s="33">
        <v>23111</v>
      </c>
      <c r="I60" s="33">
        <v>16708</v>
      </c>
      <c r="J60" s="33">
        <v>0</v>
      </c>
      <c r="K60" s="33">
        <v>1184</v>
      </c>
      <c r="L60" s="33">
        <v>17892</v>
      </c>
      <c r="M60" s="33">
        <v>5219</v>
      </c>
      <c r="N60" s="33">
        <v>0</v>
      </c>
      <c r="O60" s="33">
        <v>0</v>
      </c>
      <c r="P60" s="33">
        <v>5219</v>
      </c>
      <c r="Q60" s="33">
        <v>0</v>
      </c>
      <c r="R60" s="33">
        <v>0</v>
      </c>
      <c r="S60" s="57">
        <v>0.7619829434031103</v>
      </c>
      <c r="T60" s="57">
        <v>0.7741767989269179</v>
      </c>
      <c r="U60" s="57">
        <v>0.7741767989269179</v>
      </c>
      <c r="V60" s="10"/>
      <c r="Z60" s="10"/>
    </row>
    <row r="61" spans="2:26" ht="12">
      <c r="B61" s="32" t="s">
        <v>109</v>
      </c>
      <c r="C61" s="52" t="s">
        <v>631</v>
      </c>
      <c r="D61" s="52" t="s">
        <v>290</v>
      </c>
      <c r="E61" s="33">
        <v>28155</v>
      </c>
      <c r="F61" s="33">
        <v>0</v>
      </c>
      <c r="G61" s="33">
        <v>18163</v>
      </c>
      <c r="H61" s="33">
        <v>46318</v>
      </c>
      <c r="I61" s="33">
        <v>16649</v>
      </c>
      <c r="J61" s="33">
        <v>0</v>
      </c>
      <c r="K61" s="33">
        <v>17437</v>
      </c>
      <c r="L61" s="33">
        <v>34086</v>
      </c>
      <c r="M61" s="33">
        <v>11506</v>
      </c>
      <c r="N61" s="33">
        <v>0</v>
      </c>
      <c r="O61" s="33">
        <v>726</v>
      </c>
      <c r="P61" s="33">
        <v>12232</v>
      </c>
      <c r="Q61" s="33">
        <v>0</v>
      </c>
      <c r="R61" s="33">
        <v>0</v>
      </c>
      <c r="S61" s="57">
        <v>0.5913336885100338</v>
      </c>
      <c r="T61" s="57">
        <v>0.7359126041711646</v>
      </c>
      <c r="U61" s="57">
        <v>0.7359126041711646</v>
      </c>
      <c r="V61" s="10"/>
      <c r="Z61" s="10"/>
    </row>
    <row r="62" spans="2:26" ht="12">
      <c r="B62" s="32" t="s">
        <v>99</v>
      </c>
      <c r="C62" s="52" t="s">
        <v>631</v>
      </c>
      <c r="D62" s="52" t="s">
        <v>294</v>
      </c>
      <c r="E62" s="33">
        <v>38742</v>
      </c>
      <c r="F62" s="33">
        <v>0</v>
      </c>
      <c r="G62" s="33">
        <v>22083</v>
      </c>
      <c r="H62" s="33">
        <v>60825</v>
      </c>
      <c r="I62" s="33">
        <v>26561</v>
      </c>
      <c r="J62" s="33">
        <v>0</v>
      </c>
      <c r="K62" s="33">
        <v>21283</v>
      </c>
      <c r="L62" s="33">
        <v>47844</v>
      </c>
      <c r="M62" s="33">
        <v>12181</v>
      </c>
      <c r="N62" s="33">
        <v>0</v>
      </c>
      <c r="O62" s="33">
        <v>800</v>
      </c>
      <c r="P62" s="33">
        <v>12981</v>
      </c>
      <c r="Q62" s="33">
        <v>0</v>
      </c>
      <c r="R62" s="33">
        <v>0</v>
      </c>
      <c r="S62" s="57">
        <v>0.6855867017706881</v>
      </c>
      <c r="T62" s="57">
        <v>0.7865844636251541</v>
      </c>
      <c r="U62" s="57">
        <v>0.7865844636251541</v>
      </c>
      <c r="V62" s="10"/>
      <c r="Z62" s="10"/>
    </row>
    <row r="63" spans="2:26" ht="12">
      <c r="B63" s="32" t="s">
        <v>147</v>
      </c>
      <c r="C63" s="52" t="s">
        <v>631</v>
      </c>
      <c r="D63" s="52" t="s">
        <v>274</v>
      </c>
      <c r="E63" s="33">
        <v>36366</v>
      </c>
      <c r="F63" s="33">
        <v>0</v>
      </c>
      <c r="G63" s="33">
        <v>44638</v>
      </c>
      <c r="H63" s="33">
        <v>81004</v>
      </c>
      <c r="I63" s="33">
        <v>16475</v>
      </c>
      <c r="J63" s="33">
        <v>0</v>
      </c>
      <c r="K63" s="33">
        <v>40666</v>
      </c>
      <c r="L63" s="33">
        <v>57141</v>
      </c>
      <c r="M63" s="33">
        <v>19891</v>
      </c>
      <c r="N63" s="33">
        <v>0</v>
      </c>
      <c r="O63" s="33">
        <v>3972</v>
      </c>
      <c r="P63" s="33">
        <v>23863</v>
      </c>
      <c r="Q63" s="33">
        <v>26991</v>
      </c>
      <c r="R63" s="33">
        <v>946</v>
      </c>
      <c r="S63" s="57">
        <v>0.45303305285156464</v>
      </c>
      <c r="T63" s="57">
        <v>0.5757132542165775</v>
      </c>
      <c r="U63" s="57">
        <v>0.7054096094020048</v>
      </c>
      <c r="V63" s="10"/>
      <c r="Z63" s="10"/>
    </row>
    <row r="64" spans="2:26" ht="12">
      <c r="B64" s="32" t="s">
        <v>126</v>
      </c>
      <c r="C64" s="52" t="s">
        <v>631</v>
      </c>
      <c r="D64" s="52" t="s">
        <v>296</v>
      </c>
      <c r="E64" s="33">
        <v>97343</v>
      </c>
      <c r="F64" s="33">
        <v>0</v>
      </c>
      <c r="G64" s="33">
        <v>43345.944</v>
      </c>
      <c r="H64" s="33">
        <v>140688.94400000002</v>
      </c>
      <c r="I64" s="33">
        <v>52263</v>
      </c>
      <c r="J64" s="33">
        <v>0</v>
      </c>
      <c r="K64" s="33">
        <v>43343.944</v>
      </c>
      <c r="L64" s="33">
        <v>95606.94400000002</v>
      </c>
      <c r="M64" s="33">
        <v>45080</v>
      </c>
      <c r="N64" s="33">
        <v>0</v>
      </c>
      <c r="O64" s="33">
        <v>2</v>
      </c>
      <c r="P64" s="33">
        <v>45082</v>
      </c>
      <c r="Q64" s="33">
        <v>43227.94400000002</v>
      </c>
      <c r="R64" s="33">
        <v>0</v>
      </c>
      <c r="S64" s="57">
        <v>0.5368953083426646</v>
      </c>
      <c r="T64" s="57">
        <v>0.537435487015319</v>
      </c>
      <c r="U64" s="57">
        <v>0.6795625959066123</v>
      </c>
      <c r="V64" s="10"/>
      <c r="Z64" s="10"/>
    </row>
    <row r="65" spans="2:26" ht="12">
      <c r="B65" s="32" t="s">
        <v>97</v>
      </c>
      <c r="C65" s="52" t="s">
        <v>631</v>
      </c>
      <c r="D65" s="52" t="s">
        <v>282</v>
      </c>
      <c r="E65" s="33">
        <v>33996</v>
      </c>
      <c r="F65" s="33">
        <v>5203</v>
      </c>
      <c r="G65" s="33">
        <v>22201</v>
      </c>
      <c r="H65" s="33">
        <v>61400</v>
      </c>
      <c r="I65" s="33">
        <v>18801</v>
      </c>
      <c r="J65" s="33">
        <v>4783</v>
      </c>
      <c r="K65" s="33">
        <v>21794</v>
      </c>
      <c r="L65" s="33">
        <v>45378</v>
      </c>
      <c r="M65" s="33">
        <v>15195</v>
      </c>
      <c r="N65" s="33">
        <v>420</v>
      </c>
      <c r="O65" s="33">
        <v>407</v>
      </c>
      <c r="P65" s="33">
        <v>16022</v>
      </c>
      <c r="Q65" s="33">
        <v>0</v>
      </c>
      <c r="R65" s="33">
        <v>0</v>
      </c>
      <c r="S65" s="57">
        <v>0.5530356512530886</v>
      </c>
      <c r="T65" s="57">
        <v>0.7390553745928339</v>
      </c>
      <c r="U65" s="57">
        <v>0.7390553745928339</v>
      </c>
      <c r="V65" s="10"/>
      <c r="Z65" s="10"/>
    </row>
    <row r="66" spans="2:26" ht="12">
      <c r="B66" s="32" t="s">
        <v>131</v>
      </c>
      <c r="C66" s="52" t="s">
        <v>631</v>
      </c>
      <c r="D66" s="52" t="s">
        <v>439</v>
      </c>
      <c r="E66" s="33">
        <v>46471</v>
      </c>
      <c r="F66" s="33">
        <v>0</v>
      </c>
      <c r="G66" s="33">
        <v>59541.05</v>
      </c>
      <c r="H66" s="33">
        <v>106012.04999999999</v>
      </c>
      <c r="I66" s="33">
        <v>21388</v>
      </c>
      <c r="J66" s="33">
        <v>0</v>
      </c>
      <c r="K66" s="33">
        <v>56162.79</v>
      </c>
      <c r="L66" s="33">
        <v>77550.79</v>
      </c>
      <c r="M66" s="33">
        <v>25083</v>
      </c>
      <c r="N66" s="33">
        <v>0</v>
      </c>
      <c r="O66" s="33">
        <v>3378.2599999999998</v>
      </c>
      <c r="P66" s="33">
        <v>28461.26</v>
      </c>
      <c r="Q66" s="33">
        <v>18170.04999999999</v>
      </c>
      <c r="R66" s="33">
        <v>6.259999999998399</v>
      </c>
      <c r="S66" s="57">
        <v>0.4602440231542252</v>
      </c>
      <c r="T66" s="57">
        <v>0.676066118713144</v>
      </c>
      <c r="U66" s="57">
        <v>0.7315280668565508</v>
      </c>
      <c r="V66" s="10"/>
      <c r="Z66" s="10"/>
    </row>
    <row r="67" spans="2:26" ht="12">
      <c r="B67" s="32" t="s">
        <v>148</v>
      </c>
      <c r="C67" s="52" t="s">
        <v>631</v>
      </c>
      <c r="D67" s="52" t="s">
        <v>272</v>
      </c>
      <c r="E67" s="33">
        <v>60415</v>
      </c>
      <c r="F67" s="33">
        <v>5512</v>
      </c>
      <c r="G67" s="33">
        <v>35752</v>
      </c>
      <c r="H67" s="33">
        <v>101679</v>
      </c>
      <c r="I67" s="33">
        <v>32805</v>
      </c>
      <c r="J67" s="33">
        <v>5200</v>
      </c>
      <c r="K67" s="33">
        <v>35621</v>
      </c>
      <c r="L67" s="33">
        <v>73626</v>
      </c>
      <c r="M67" s="33">
        <v>27610</v>
      </c>
      <c r="N67" s="33">
        <v>312</v>
      </c>
      <c r="O67" s="33">
        <v>131</v>
      </c>
      <c r="P67" s="33">
        <v>28053</v>
      </c>
      <c r="Q67" s="33">
        <v>35752</v>
      </c>
      <c r="R67" s="33">
        <v>131</v>
      </c>
      <c r="S67" s="57">
        <v>0.5429942894976413</v>
      </c>
      <c r="T67" s="57">
        <v>0.5764709451362872</v>
      </c>
      <c r="U67" s="57">
        <v>0.7241023220133951</v>
      </c>
      <c r="V67" s="10"/>
      <c r="Z67" s="10"/>
    </row>
    <row r="68" spans="2:26" ht="12">
      <c r="B68" s="32" t="s">
        <v>90</v>
      </c>
      <c r="C68" s="52" t="s">
        <v>631</v>
      </c>
      <c r="D68" s="52" t="s">
        <v>299</v>
      </c>
      <c r="E68" s="33">
        <v>41751</v>
      </c>
      <c r="F68" s="33">
        <v>1409</v>
      </c>
      <c r="G68" s="33">
        <v>24588</v>
      </c>
      <c r="H68" s="33">
        <v>67748</v>
      </c>
      <c r="I68" s="33">
        <v>21708</v>
      </c>
      <c r="J68" s="33">
        <v>1409</v>
      </c>
      <c r="K68" s="33">
        <v>23897</v>
      </c>
      <c r="L68" s="33">
        <v>47014</v>
      </c>
      <c r="M68" s="33">
        <v>20043</v>
      </c>
      <c r="N68" s="33">
        <v>0</v>
      </c>
      <c r="O68" s="33">
        <v>691</v>
      </c>
      <c r="P68" s="33">
        <v>20734</v>
      </c>
      <c r="Q68" s="33">
        <v>0</v>
      </c>
      <c r="R68" s="33">
        <v>0</v>
      </c>
      <c r="S68" s="57">
        <v>0.5199396421642596</v>
      </c>
      <c r="T68" s="57">
        <v>0.6939540650646514</v>
      </c>
      <c r="U68" s="57">
        <v>0.6939540650646514</v>
      </c>
      <c r="V68" s="10"/>
      <c r="Z68" s="10"/>
    </row>
    <row r="69" spans="2:26" ht="12">
      <c r="B69" s="32" t="s">
        <v>51</v>
      </c>
      <c r="C69" s="52" t="s">
        <v>631</v>
      </c>
      <c r="D69" s="52" t="s">
        <v>297</v>
      </c>
      <c r="E69" s="33">
        <v>23815</v>
      </c>
      <c r="F69" s="33">
        <v>0</v>
      </c>
      <c r="G69" s="33">
        <v>13055</v>
      </c>
      <c r="H69" s="33">
        <v>36870</v>
      </c>
      <c r="I69" s="33">
        <v>15829</v>
      </c>
      <c r="J69" s="33">
        <v>0</v>
      </c>
      <c r="K69" s="33">
        <v>12790</v>
      </c>
      <c r="L69" s="33">
        <v>28619</v>
      </c>
      <c r="M69" s="33">
        <v>7986</v>
      </c>
      <c r="N69" s="33">
        <v>0</v>
      </c>
      <c r="O69" s="33">
        <v>265</v>
      </c>
      <c r="P69" s="33">
        <v>8251</v>
      </c>
      <c r="Q69" s="33">
        <v>0</v>
      </c>
      <c r="R69" s="33">
        <v>0</v>
      </c>
      <c r="S69" s="57">
        <v>0.6646651270207852</v>
      </c>
      <c r="T69" s="57">
        <v>0.7762137238947654</v>
      </c>
      <c r="U69" s="57">
        <v>0.7762137238947654</v>
      </c>
      <c r="V69" s="10"/>
      <c r="Z69" s="10"/>
    </row>
    <row r="70" spans="2:26" ht="12">
      <c r="B70" s="32" t="s">
        <v>153</v>
      </c>
      <c r="C70" s="52" t="s">
        <v>631</v>
      </c>
      <c r="D70" s="52" t="s">
        <v>306</v>
      </c>
      <c r="E70" s="33">
        <v>36394</v>
      </c>
      <c r="F70" s="33">
        <v>0</v>
      </c>
      <c r="G70" s="33">
        <v>18203</v>
      </c>
      <c r="H70" s="33">
        <v>54597</v>
      </c>
      <c r="I70" s="33">
        <v>18325</v>
      </c>
      <c r="J70" s="33">
        <v>0</v>
      </c>
      <c r="K70" s="33">
        <v>18160</v>
      </c>
      <c r="L70" s="33">
        <v>36485</v>
      </c>
      <c r="M70" s="33">
        <v>18069</v>
      </c>
      <c r="N70" s="33">
        <v>0</v>
      </c>
      <c r="O70" s="33">
        <v>43</v>
      </c>
      <c r="P70" s="33">
        <v>18112</v>
      </c>
      <c r="Q70" s="33">
        <v>0</v>
      </c>
      <c r="R70" s="33">
        <v>0</v>
      </c>
      <c r="S70" s="57">
        <v>0.5035170632521844</v>
      </c>
      <c r="T70" s="57">
        <v>0.6682601608146967</v>
      </c>
      <c r="U70" s="57">
        <v>0.6682601608146967</v>
      </c>
      <c r="V70" s="10"/>
      <c r="Z70" s="10"/>
    </row>
    <row r="71" spans="2:26" ht="12">
      <c r="B71" s="32" t="s">
        <v>100</v>
      </c>
      <c r="C71" s="52" t="s">
        <v>631</v>
      </c>
      <c r="D71" s="52" t="s">
        <v>308</v>
      </c>
      <c r="E71" s="33">
        <v>17410</v>
      </c>
      <c r="F71" s="33">
        <v>0</v>
      </c>
      <c r="G71" s="33">
        <v>0</v>
      </c>
      <c r="H71" s="33">
        <v>17410</v>
      </c>
      <c r="I71" s="33">
        <v>10244</v>
      </c>
      <c r="J71" s="33">
        <v>0</v>
      </c>
      <c r="K71" s="33">
        <v>0</v>
      </c>
      <c r="L71" s="33">
        <v>10244</v>
      </c>
      <c r="M71" s="33">
        <v>7166</v>
      </c>
      <c r="N71" s="33">
        <v>0</v>
      </c>
      <c r="O71" s="33">
        <v>0</v>
      </c>
      <c r="P71" s="33">
        <v>7166</v>
      </c>
      <c r="Q71" s="33">
        <v>0</v>
      </c>
      <c r="R71" s="33">
        <v>0</v>
      </c>
      <c r="S71" s="57">
        <v>0.5883974727168294</v>
      </c>
      <c r="T71" s="57">
        <v>0.5883974727168294</v>
      </c>
      <c r="U71" s="57">
        <v>0.5883974727168294</v>
      </c>
      <c r="V71" s="10"/>
      <c r="Z71" s="10"/>
    </row>
    <row r="72" spans="2:26" ht="12">
      <c r="B72" s="32" t="s">
        <v>60</v>
      </c>
      <c r="C72" s="52" t="s">
        <v>632</v>
      </c>
      <c r="D72" s="52" t="s">
        <v>311</v>
      </c>
      <c r="E72" s="33">
        <v>17619</v>
      </c>
      <c r="F72" s="33">
        <v>824</v>
      </c>
      <c r="G72" s="33">
        <v>23</v>
      </c>
      <c r="H72" s="33">
        <v>18466</v>
      </c>
      <c r="I72" s="33">
        <v>11052</v>
      </c>
      <c r="J72" s="33">
        <v>824</v>
      </c>
      <c r="K72" s="33">
        <v>23</v>
      </c>
      <c r="L72" s="33">
        <v>11899</v>
      </c>
      <c r="M72" s="33">
        <v>6567</v>
      </c>
      <c r="N72" s="33">
        <v>0</v>
      </c>
      <c r="O72" s="33">
        <v>0</v>
      </c>
      <c r="P72" s="33">
        <v>6567</v>
      </c>
      <c r="Q72" s="33">
        <v>0</v>
      </c>
      <c r="R72" s="33">
        <v>0</v>
      </c>
      <c r="S72" s="57">
        <v>0.6272773710199216</v>
      </c>
      <c r="T72" s="57">
        <v>0.6443734430845879</v>
      </c>
      <c r="U72" s="57">
        <v>0.6443734430845879</v>
      </c>
      <c r="V72" s="10"/>
      <c r="Z72" s="10"/>
    </row>
    <row r="73" spans="2:26" ht="12">
      <c r="B73" s="32" t="s">
        <v>73</v>
      </c>
      <c r="C73" s="52" t="s">
        <v>632</v>
      </c>
      <c r="D73" s="52" t="s">
        <v>314</v>
      </c>
      <c r="E73" s="33">
        <v>25390</v>
      </c>
      <c r="F73" s="33">
        <v>0</v>
      </c>
      <c r="G73" s="33">
        <v>0</v>
      </c>
      <c r="H73" s="33">
        <v>25390</v>
      </c>
      <c r="I73" s="33">
        <v>18879</v>
      </c>
      <c r="J73" s="33">
        <v>0</v>
      </c>
      <c r="K73" s="33">
        <v>0</v>
      </c>
      <c r="L73" s="33">
        <v>18879</v>
      </c>
      <c r="M73" s="33">
        <v>6511</v>
      </c>
      <c r="N73" s="33">
        <v>0</v>
      </c>
      <c r="O73" s="33">
        <v>0</v>
      </c>
      <c r="P73" s="33">
        <v>6511</v>
      </c>
      <c r="Q73" s="33">
        <v>0</v>
      </c>
      <c r="R73" s="33">
        <v>0</v>
      </c>
      <c r="S73" s="57">
        <v>0.7435604568727846</v>
      </c>
      <c r="T73" s="57">
        <v>0.7435604568727846</v>
      </c>
      <c r="U73" s="57">
        <v>0.7435604568727846</v>
      </c>
      <c r="V73" s="10"/>
      <c r="Z73" s="10"/>
    </row>
    <row r="74" spans="2:26" ht="12">
      <c r="B74" s="32" t="s">
        <v>43</v>
      </c>
      <c r="C74" s="52" t="s">
        <v>632</v>
      </c>
      <c r="D74" s="52" t="s">
        <v>320</v>
      </c>
      <c r="E74" s="33">
        <v>29644</v>
      </c>
      <c r="F74" s="33">
        <v>0</v>
      </c>
      <c r="G74" s="33">
        <v>5234</v>
      </c>
      <c r="H74" s="33">
        <v>34878</v>
      </c>
      <c r="I74" s="33">
        <v>21251</v>
      </c>
      <c r="J74" s="33">
        <v>0</v>
      </c>
      <c r="K74" s="33">
        <v>5230</v>
      </c>
      <c r="L74" s="33">
        <v>26481</v>
      </c>
      <c r="M74" s="33">
        <v>8393</v>
      </c>
      <c r="N74" s="33">
        <v>0</v>
      </c>
      <c r="O74" s="33">
        <v>4</v>
      </c>
      <c r="P74" s="33">
        <v>8397</v>
      </c>
      <c r="Q74" s="33">
        <v>0</v>
      </c>
      <c r="R74" s="33">
        <v>0</v>
      </c>
      <c r="S74" s="57">
        <v>0.7168735663203346</v>
      </c>
      <c r="T74" s="57">
        <v>0.7592465164286943</v>
      </c>
      <c r="U74" s="57">
        <v>0.7592465164286943</v>
      </c>
      <c r="V74" s="10"/>
      <c r="Z74" s="10"/>
    </row>
    <row r="75" spans="2:26" ht="12">
      <c r="B75" s="32" t="s">
        <v>156</v>
      </c>
      <c r="C75" s="52" t="s">
        <v>632</v>
      </c>
      <c r="D75" s="52" t="s">
        <v>316</v>
      </c>
      <c r="E75" s="33">
        <v>43976</v>
      </c>
      <c r="F75" s="33">
        <v>0</v>
      </c>
      <c r="G75" s="33">
        <v>7155</v>
      </c>
      <c r="H75" s="33">
        <v>51131</v>
      </c>
      <c r="I75" s="33">
        <v>31540</v>
      </c>
      <c r="J75" s="33">
        <v>0</v>
      </c>
      <c r="K75" s="33">
        <v>7155</v>
      </c>
      <c r="L75" s="33">
        <v>38695</v>
      </c>
      <c r="M75" s="33">
        <v>12436</v>
      </c>
      <c r="N75" s="33">
        <v>0</v>
      </c>
      <c r="O75" s="33">
        <v>0</v>
      </c>
      <c r="P75" s="33">
        <v>12436</v>
      </c>
      <c r="Q75" s="33">
        <v>7155</v>
      </c>
      <c r="R75" s="33">
        <v>0</v>
      </c>
      <c r="S75" s="57">
        <v>0.71720938693833</v>
      </c>
      <c r="T75" s="57">
        <v>0.71720938693833</v>
      </c>
      <c r="U75" s="57">
        <v>0.7567816002033991</v>
      </c>
      <c r="V75" s="10"/>
      <c r="Z75" s="10"/>
    </row>
    <row r="76" spans="2:26" ht="12">
      <c r="B76" s="32" t="s">
        <v>164</v>
      </c>
      <c r="C76" s="52" t="s">
        <v>632</v>
      </c>
      <c r="D76" s="52" t="s">
        <v>322</v>
      </c>
      <c r="E76" s="33">
        <v>38027</v>
      </c>
      <c r="F76" s="33">
        <v>0</v>
      </c>
      <c r="G76" s="33">
        <v>31651</v>
      </c>
      <c r="H76" s="33">
        <v>69678</v>
      </c>
      <c r="I76" s="33">
        <v>19290</v>
      </c>
      <c r="J76" s="33">
        <v>0</v>
      </c>
      <c r="K76" s="33">
        <v>31651</v>
      </c>
      <c r="L76" s="33">
        <v>50941</v>
      </c>
      <c r="M76" s="33">
        <v>18737</v>
      </c>
      <c r="N76" s="33">
        <v>0</v>
      </c>
      <c r="O76" s="33">
        <v>0</v>
      </c>
      <c r="P76" s="33">
        <v>18737</v>
      </c>
      <c r="Q76" s="33">
        <v>0</v>
      </c>
      <c r="R76" s="33">
        <v>0</v>
      </c>
      <c r="S76" s="57">
        <v>0.5072711494464459</v>
      </c>
      <c r="T76" s="57">
        <v>0.7310915927552456</v>
      </c>
      <c r="U76" s="57">
        <v>0.7310915927552456</v>
      </c>
      <c r="V76" s="10"/>
      <c r="Z76" s="10"/>
    </row>
    <row r="77" spans="2:26" ht="12">
      <c r="B77" s="32" t="s">
        <v>115</v>
      </c>
      <c r="C77" s="52" t="s">
        <v>632</v>
      </c>
      <c r="D77" s="52" t="s">
        <v>325</v>
      </c>
      <c r="E77" s="33">
        <v>38507</v>
      </c>
      <c r="F77" s="33">
        <v>0</v>
      </c>
      <c r="G77" s="33">
        <v>10859</v>
      </c>
      <c r="H77" s="33">
        <v>49366</v>
      </c>
      <c r="I77" s="33">
        <v>24099</v>
      </c>
      <c r="J77" s="33">
        <v>0</v>
      </c>
      <c r="K77" s="33">
        <v>10840</v>
      </c>
      <c r="L77" s="33">
        <v>34939</v>
      </c>
      <c r="M77" s="33">
        <v>14408</v>
      </c>
      <c r="N77" s="33">
        <v>0</v>
      </c>
      <c r="O77" s="33">
        <v>19</v>
      </c>
      <c r="P77" s="33">
        <v>14427</v>
      </c>
      <c r="Q77" s="33">
        <v>0</v>
      </c>
      <c r="R77" s="33">
        <v>0</v>
      </c>
      <c r="S77" s="57">
        <v>0.6258342639000701</v>
      </c>
      <c r="T77" s="57">
        <v>0.707754324838958</v>
      </c>
      <c r="U77" s="57">
        <v>0.707754324838958</v>
      </c>
      <c r="V77" s="10"/>
      <c r="Z77" s="10"/>
    </row>
    <row r="78" spans="2:26" ht="12">
      <c r="B78" s="32" t="s">
        <v>123</v>
      </c>
      <c r="C78" s="52" t="s">
        <v>632</v>
      </c>
      <c r="D78" s="52" t="s">
        <v>331</v>
      </c>
      <c r="E78" s="33">
        <v>18340</v>
      </c>
      <c r="F78" s="33">
        <v>0</v>
      </c>
      <c r="G78" s="33">
        <v>10078</v>
      </c>
      <c r="H78" s="33">
        <v>28418</v>
      </c>
      <c r="I78" s="33">
        <v>11108</v>
      </c>
      <c r="J78" s="33">
        <v>0</v>
      </c>
      <c r="K78" s="33">
        <v>9905</v>
      </c>
      <c r="L78" s="33">
        <v>21013</v>
      </c>
      <c r="M78" s="33">
        <v>7232</v>
      </c>
      <c r="N78" s="33">
        <v>0</v>
      </c>
      <c r="O78" s="33">
        <v>173</v>
      </c>
      <c r="P78" s="33">
        <v>7405</v>
      </c>
      <c r="Q78" s="33">
        <v>0</v>
      </c>
      <c r="R78" s="33">
        <v>0</v>
      </c>
      <c r="S78" s="57">
        <v>0.6056706652126499</v>
      </c>
      <c r="T78" s="57">
        <v>0.7394257160954325</v>
      </c>
      <c r="U78" s="57">
        <v>0.7394257160954325</v>
      </c>
      <c r="V78" s="10"/>
      <c r="Z78" s="10"/>
    </row>
    <row r="79" spans="2:26" ht="12">
      <c r="B79" s="32" t="s">
        <v>59</v>
      </c>
      <c r="C79" s="52" t="s">
        <v>632</v>
      </c>
      <c r="D79" s="52" t="s">
        <v>333</v>
      </c>
      <c r="E79" s="33">
        <v>14562</v>
      </c>
      <c r="F79" s="33">
        <v>0</v>
      </c>
      <c r="G79" s="33">
        <v>2746</v>
      </c>
      <c r="H79" s="33">
        <v>17308</v>
      </c>
      <c r="I79" s="33">
        <v>11407</v>
      </c>
      <c r="J79" s="33">
        <v>0</v>
      </c>
      <c r="K79" s="33">
        <v>2744</v>
      </c>
      <c r="L79" s="33">
        <v>14151</v>
      </c>
      <c r="M79" s="33">
        <v>3155</v>
      </c>
      <c r="N79" s="33">
        <v>0</v>
      </c>
      <c r="O79" s="33">
        <v>2</v>
      </c>
      <c r="P79" s="33">
        <v>3157</v>
      </c>
      <c r="Q79" s="33">
        <v>0</v>
      </c>
      <c r="R79" s="33">
        <v>0</v>
      </c>
      <c r="S79" s="57">
        <v>0.7833402005219063</v>
      </c>
      <c r="T79" s="57">
        <v>0.8175987982435868</v>
      </c>
      <c r="U79" s="57">
        <v>0.8175987982435868</v>
      </c>
      <c r="V79" s="10"/>
      <c r="Z79" s="10"/>
    </row>
    <row r="80" spans="2:26" ht="12">
      <c r="B80" s="32" t="s">
        <v>146</v>
      </c>
      <c r="C80" s="52" t="s">
        <v>632</v>
      </c>
      <c r="D80" s="52" t="s">
        <v>300</v>
      </c>
      <c r="E80" s="33">
        <v>31778</v>
      </c>
      <c r="F80" s="33">
        <v>0</v>
      </c>
      <c r="G80" s="33">
        <v>28493</v>
      </c>
      <c r="H80" s="33">
        <v>60271</v>
      </c>
      <c r="I80" s="33">
        <v>16453</v>
      </c>
      <c r="J80" s="33">
        <v>0</v>
      </c>
      <c r="K80" s="33">
        <v>25058</v>
      </c>
      <c r="L80" s="33">
        <v>41511</v>
      </c>
      <c r="M80" s="33">
        <v>15325</v>
      </c>
      <c r="N80" s="33">
        <v>0</v>
      </c>
      <c r="O80" s="33">
        <v>3435</v>
      </c>
      <c r="P80" s="33">
        <v>18760</v>
      </c>
      <c r="Q80" s="33">
        <v>28493</v>
      </c>
      <c r="R80" s="33">
        <v>3435</v>
      </c>
      <c r="S80" s="57">
        <v>0.5177481276354711</v>
      </c>
      <c r="T80" s="57">
        <v>0.5177481276354711</v>
      </c>
      <c r="U80" s="57">
        <v>0.6887391946375537</v>
      </c>
      <c r="V80" s="10"/>
      <c r="Z80" s="10"/>
    </row>
    <row r="81" spans="2:26" ht="12">
      <c r="B81" s="32" t="s">
        <v>124</v>
      </c>
      <c r="C81" s="52" t="s">
        <v>632</v>
      </c>
      <c r="D81" s="52" t="s">
        <v>310</v>
      </c>
      <c r="E81" s="33">
        <v>50405</v>
      </c>
      <c r="F81" s="33">
        <v>0</v>
      </c>
      <c r="G81" s="33">
        <v>33708</v>
      </c>
      <c r="H81" s="33">
        <v>84113</v>
      </c>
      <c r="I81" s="33">
        <v>29905</v>
      </c>
      <c r="J81" s="33">
        <v>0</v>
      </c>
      <c r="K81" s="33">
        <v>33561</v>
      </c>
      <c r="L81" s="33">
        <v>63466</v>
      </c>
      <c r="M81" s="33">
        <v>20500</v>
      </c>
      <c r="N81" s="33">
        <v>0</v>
      </c>
      <c r="O81" s="33">
        <v>147</v>
      </c>
      <c r="P81" s="33">
        <v>20647</v>
      </c>
      <c r="Q81" s="33">
        <v>0</v>
      </c>
      <c r="R81" s="33">
        <v>0</v>
      </c>
      <c r="S81" s="57">
        <v>0.5932943160400754</v>
      </c>
      <c r="T81" s="57">
        <v>0.7545325930593368</v>
      </c>
      <c r="U81" s="57">
        <v>0.7545325930593368</v>
      </c>
      <c r="V81" s="10"/>
      <c r="Z81" s="10"/>
    </row>
    <row r="82" spans="2:26" ht="12">
      <c r="B82" s="32" t="s">
        <v>159</v>
      </c>
      <c r="C82" s="52" t="s">
        <v>632</v>
      </c>
      <c r="D82" s="52" t="s">
        <v>345</v>
      </c>
      <c r="E82" s="33">
        <v>49237</v>
      </c>
      <c r="F82" s="33">
        <v>0</v>
      </c>
      <c r="G82" s="33">
        <v>18697</v>
      </c>
      <c r="H82" s="33">
        <v>67934</v>
      </c>
      <c r="I82" s="33" t="s">
        <v>9</v>
      </c>
      <c r="J82" s="33" t="s">
        <v>9</v>
      </c>
      <c r="K82" s="33" t="s">
        <v>9</v>
      </c>
      <c r="L82" s="33" t="s">
        <v>9</v>
      </c>
      <c r="M82" s="33" t="s">
        <v>9</v>
      </c>
      <c r="N82" s="33" t="s">
        <v>9</v>
      </c>
      <c r="O82" s="33" t="s">
        <v>9</v>
      </c>
      <c r="P82" s="33" t="s">
        <v>9</v>
      </c>
      <c r="Q82" s="33">
        <v>0</v>
      </c>
      <c r="R82" s="33" t="s">
        <v>9</v>
      </c>
      <c r="S82" s="57" t="s">
        <v>9</v>
      </c>
      <c r="T82" s="57" t="s">
        <v>9</v>
      </c>
      <c r="U82" s="57" t="s">
        <v>9</v>
      </c>
      <c r="V82" s="10"/>
      <c r="Z82" s="10"/>
    </row>
    <row r="83" spans="2:26" ht="12">
      <c r="B83" s="32" t="s">
        <v>110</v>
      </c>
      <c r="C83" s="52" t="s">
        <v>632</v>
      </c>
      <c r="D83" s="52" t="s">
        <v>596</v>
      </c>
      <c r="E83" s="33">
        <v>27344</v>
      </c>
      <c r="F83" s="33">
        <v>0</v>
      </c>
      <c r="G83" s="33">
        <v>8219</v>
      </c>
      <c r="H83" s="33">
        <v>35563</v>
      </c>
      <c r="I83" s="33">
        <v>17781</v>
      </c>
      <c r="J83" s="33">
        <v>0</v>
      </c>
      <c r="K83" s="33">
        <v>8201</v>
      </c>
      <c r="L83" s="33">
        <v>25982</v>
      </c>
      <c r="M83" s="33">
        <v>9563</v>
      </c>
      <c r="N83" s="33">
        <v>0</v>
      </c>
      <c r="O83" s="33">
        <v>18</v>
      </c>
      <c r="P83" s="33">
        <v>9581</v>
      </c>
      <c r="Q83" s="33">
        <v>1459</v>
      </c>
      <c r="R83" s="33">
        <v>0</v>
      </c>
      <c r="S83" s="57">
        <v>0.6502706260971328</v>
      </c>
      <c r="T83" s="57">
        <v>0.7190652122918133</v>
      </c>
      <c r="U83" s="57">
        <v>0.7305907825549026</v>
      </c>
      <c r="V83" s="10"/>
      <c r="Z83" s="10"/>
    </row>
    <row r="84" spans="2:26" ht="12">
      <c r="B84" s="32" t="s">
        <v>142</v>
      </c>
      <c r="C84" s="52" t="s">
        <v>632</v>
      </c>
      <c r="D84" s="52" t="s">
        <v>349</v>
      </c>
      <c r="E84" s="33">
        <v>12936</v>
      </c>
      <c r="F84" s="33">
        <v>0</v>
      </c>
      <c r="G84" s="33">
        <v>32992</v>
      </c>
      <c r="H84" s="33">
        <v>45928</v>
      </c>
      <c r="I84" s="33" t="s">
        <v>9</v>
      </c>
      <c r="J84" s="33" t="s">
        <v>9</v>
      </c>
      <c r="K84" s="33" t="s">
        <v>9</v>
      </c>
      <c r="L84" s="33" t="s">
        <v>9</v>
      </c>
      <c r="M84" s="33" t="s">
        <v>9</v>
      </c>
      <c r="N84" s="33" t="s">
        <v>9</v>
      </c>
      <c r="O84" s="33" t="s">
        <v>9</v>
      </c>
      <c r="P84" s="33" t="s">
        <v>9</v>
      </c>
      <c r="Q84" s="33">
        <v>0</v>
      </c>
      <c r="R84" s="33" t="s">
        <v>9</v>
      </c>
      <c r="S84" s="57" t="s">
        <v>9</v>
      </c>
      <c r="T84" s="57" t="s">
        <v>9</v>
      </c>
      <c r="U84" s="57" t="s">
        <v>9</v>
      </c>
      <c r="V84" s="10"/>
      <c r="Z84" s="10"/>
    </row>
    <row r="85" spans="2:26" ht="12">
      <c r="B85" s="32" t="s">
        <v>91</v>
      </c>
      <c r="C85" s="52" t="s">
        <v>632</v>
      </c>
      <c r="D85" s="52" t="s">
        <v>351</v>
      </c>
      <c r="E85" s="33">
        <v>41918</v>
      </c>
      <c r="F85" s="33">
        <v>0</v>
      </c>
      <c r="G85" s="33">
        <v>4563</v>
      </c>
      <c r="H85" s="33">
        <v>46481</v>
      </c>
      <c r="I85" s="33">
        <v>26831</v>
      </c>
      <c r="J85" s="33">
        <v>0</v>
      </c>
      <c r="K85" s="33">
        <v>4523</v>
      </c>
      <c r="L85" s="33">
        <v>31354</v>
      </c>
      <c r="M85" s="33">
        <v>15087</v>
      </c>
      <c r="N85" s="33">
        <v>0</v>
      </c>
      <c r="O85" s="33">
        <v>40</v>
      </c>
      <c r="P85" s="33">
        <v>15127</v>
      </c>
      <c r="Q85" s="33">
        <v>4563</v>
      </c>
      <c r="R85" s="33">
        <v>40</v>
      </c>
      <c r="S85" s="57">
        <v>0.6400830192280166</v>
      </c>
      <c r="T85" s="57">
        <v>0.6400830192280166</v>
      </c>
      <c r="U85" s="57">
        <v>0.6745551945956413</v>
      </c>
      <c r="V85" s="10"/>
      <c r="Z85" s="10"/>
    </row>
    <row r="86" spans="2:26" ht="12">
      <c r="B86" s="32" t="s">
        <v>130</v>
      </c>
      <c r="C86" s="52" t="s">
        <v>632</v>
      </c>
      <c r="D86" s="52" t="s">
        <v>354</v>
      </c>
      <c r="E86" s="33">
        <v>27890</v>
      </c>
      <c r="F86" s="33">
        <v>0</v>
      </c>
      <c r="G86" s="33">
        <v>35287</v>
      </c>
      <c r="H86" s="33">
        <v>63177</v>
      </c>
      <c r="I86" s="33">
        <v>22700</v>
      </c>
      <c r="J86" s="33">
        <v>0</v>
      </c>
      <c r="K86" s="33">
        <v>35255</v>
      </c>
      <c r="L86" s="33">
        <v>57955</v>
      </c>
      <c r="M86" s="33">
        <v>5190</v>
      </c>
      <c r="N86" s="33">
        <v>0</v>
      </c>
      <c r="O86" s="33">
        <v>32</v>
      </c>
      <c r="P86" s="33">
        <v>5222</v>
      </c>
      <c r="Q86" s="33">
        <v>0</v>
      </c>
      <c r="R86" s="33">
        <v>0</v>
      </c>
      <c r="S86" s="57">
        <v>0.8139117963427752</v>
      </c>
      <c r="T86" s="57">
        <v>0.9173433369738987</v>
      </c>
      <c r="U86" s="57">
        <v>0.9173433369738987</v>
      </c>
      <c r="V86" s="10"/>
      <c r="Z86" s="10"/>
    </row>
    <row r="87" spans="2:26" ht="12">
      <c r="B87" s="32" t="s">
        <v>61</v>
      </c>
      <c r="C87" s="52" t="s">
        <v>632</v>
      </c>
      <c r="D87" s="52" t="s">
        <v>361</v>
      </c>
      <c r="E87" s="33">
        <v>14809</v>
      </c>
      <c r="F87" s="33">
        <v>0</v>
      </c>
      <c r="G87" s="33">
        <v>677</v>
      </c>
      <c r="H87" s="33">
        <v>15486</v>
      </c>
      <c r="I87" s="33">
        <v>13672</v>
      </c>
      <c r="J87" s="33">
        <v>0</v>
      </c>
      <c r="K87" s="33">
        <v>677</v>
      </c>
      <c r="L87" s="33">
        <v>14349</v>
      </c>
      <c r="M87" s="33">
        <v>1137</v>
      </c>
      <c r="N87" s="33">
        <v>0</v>
      </c>
      <c r="O87" s="33">
        <v>0</v>
      </c>
      <c r="P87" s="33">
        <v>1137</v>
      </c>
      <c r="Q87" s="33">
        <v>0</v>
      </c>
      <c r="R87" s="33">
        <v>0</v>
      </c>
      <c r="S87" s="57">
        <v>0.9232223647781754</v>
      </c>
      <c r="T87" s="57">
        <v>0.9265788454087563</v>
      </c>
      <c r="U87" s="57">
        <v>0.9265788454087563</v>
      </c>
      <c r="V87" s="10"/>
      <c r="Z87" s="10"/>
    </row>
    <row r="88" spans="2:26" ht="12">
      <c r="B88" s="32" t="s">
        <v>204</v>
      </c>
      <c r="C88" s="52" t="s">
        <v>632</v>
      </c>
      <c r="D88" s="52" t="s">
        <v>364</v>
      </c>
      <c r="E88" s="33">
        <v>27287</v>
      </c>
      <c r="F88" s="33">
        <v>3310</v>
      </c>
      <c r="G88" s="33">
        <v>24644</v>
      </c>
      <c r="H88" s="33">
        <v>55241</v>
      </c>
      <c r="I88" s="33">
        <v>14844</v>
      </c>
      <c r="J88" s="33">
        <v>3310</v>
      </c>
      <c r="K88" s="33">
        <v>23850</v>
      </c>
      <c r="L88" s="33">
        <v>42004</v>
      </c>
      <c r="M88" s="33">
        <v>12443</v>
      </c>
      <c r="N88" s="33">
        <v>0</v>
      </c>
      <c r="O88" s="33">
        <v>794</v>
      </c>
      <c r="P88" s="33">
        <v>13237</v>
      </c>
      <c r="Q88" s="33">
        <v>0</v>
      </c>
      <c r="R88" s="33">
        <v>0</v>
      </c>
      <c r="S88" s="57">
        <v>0.5439953091215597</v>
      </c>
      <c r="T88" s="57">
        <v>0.7603772560236056</v>
      </c>
      <c r="U88" s="57">
        <v>0.7603772560236056</v>
      </c>
      <c r="V88" s="10"/>
      <c r="Z88" s="10"/>
    </row>
    <row r="89" spans="2:26" ht="12">
      <c r="B89" s="32" t="s">
        <v>135</v>
      </c>
      <c r="C89" s="52" t="s">
        <v>632</v>
      </c>
      <c r="D89" s="52" t="s">
        <v>365</v>
      </c>
      <c r="E89" s="33">
        <v>30260</v>
      </c>
      <c r="F89" s="33">
        <v>0</v>
      </c>
      <c r="G89" s="33">
        <v>17979</v>
      </c>
      <c r="H89" s="33">
        <v>48239</v>
      </c>
      <c r="I89" s="33">
        <v>17671</v>
      </c>
      <c r="J89" s="33">
        <v>0</v>
      </c>
      <c r="K89" s="33">
        <v>17141</v>
      </c>
      <c r="L89" s="33">
        <v>34812</v>
      </c>
      <c r="M89" s="33">
        <v>12589</v>
      </c>
      <c r="N89" s="33">
        <v>0</v>
      </c>
      <c r="O89" s="33">
        <v>838</v>
      </c>
      <c r="P89" s="33">
        <v>13427</v>
      </c>
      <c r="Q89" s="33">
        <v>1561</v>
      </c>
      <c r="R89" s="33">
        <v>5</v>
      </c>
      <c r="S89" s="57">
        <v>0.5839722405816259</v>
      </c>
      <c r="T89" s="57">
        <v>0.7124555465101332</v>
      </c>
      <c r="U89" s="57">
        <v>0.7216567507618317</v>
      </c>
      <c r="V89" s="10"/>
      <c r="Z89" s="10"/>
    </row>
    <row r="90" spans="2:26" ht="12">
      <c r="B90" s="32" t="s">
        <v>584</v>
      </c>
      <c r="C90" s="52" t="s">
        <v>632</v>
      </c>
      <c r="D90" s="52" t="s">
        <v>585</v>
      </c>
      <c r="E90" s="33">
        <v>35512</v>
      </c>
      <c r="F90" s="33">
        <v>4404</v>
      </c>
      <c r="G90" s="33">
        <v>20718</v>
      </c>
      <c r="H90" s="33">
        <v>60634</v>
      </c>
      <c r="I90" s="33">
        <v>20354</v>
      </c>
      <c r="J90" s="33">
        <v>4348</v>
      </c>
      <c r="K90" s="33">
        <v>20108</v>
      </c>
      <c r="L90" s="33">
        <v>44810</v>
      </c>
      <c r="M90" s="33">
        <v>15158</v>
      </c>
      <c r="N90" s="33">
        <v>56</v>
      </c>
      <c r="O90" s="33">
        <v>610</v>
      </c>
      <c r="P90" s="33">
        <v>15824</v>
      </c>
      <c r="Q90" s="33">
        <v>0</v>
      </c>
      <c r="R90" s="33">
        <v>0</v>
      </c>
      <c r="S90" s="57">
        <v>0.5731583690020274</v>
      </c>
      <c r="T90" s="57">
        <v>0.7390243097931853</v>
      </c>
      <c r="U90" s="57">
        <v>0.7390243097931853</v>
      </c>
      <c r="V90" s="10"/>
      <c r="Z90" s="10"/>
    </row>
    <row r="91" spans="2:26" ht="12">
      <c r="B91" s="32" t="s">
        <v>128</v>
      </c>
      <c r="C91" s="52" t="s">
        <v>632</v>
      </c>
      <c r="D91" s="52" t="s">
        <v>319</v>
      </c>
      <c r="E91" s="33">
        <v>35489</v>
      </c>
      <c r="F91" s="33">
        <v>4613</v>
      </c>
      <c r="G91" s="33">
        <v>18639</v>
      </c>
      <c r="H91" s="33">
        <v>58741</v>
      </c>
      <c r="I91" s="33">
        <v>22822</v>
      </c>
      <c r="J91" s="33">
        <v>4353</v>
      </c>
      <c r="K91" s="33">
        <v>18639</v>
      </c>
      <c r="L91" s="33">
        <v>45814</v>
      </c>
      <c r="M91" s="33">
        <v>12667</v>
      </c>
      <c r="N91" s="33">
        <v>260</v>
      </c>
      <c r="O91" s="33">
        <v>0</v>
      </c>
      <c r="P91" s="33">
        <v>12927</v>
      </c>
      <c r="Q91" s="33">
        <v>0</v>
      </c>
      <c r="R91" s="33">
        <v>0</v>
      </c>
      <c r="S91" s="57">
        <v>0.6430725013384428</v>
      </c>
      <c r="T91" s="57">
        <v>0.7799322449396503</v>
      </c>
      <c r="U91" s="57">
        <v>0.7799322449396503</v>
      </c>
      <c r="V91" s="10"/>
      <c r="Z91" s="10"/>
    </row>
    <row r="92" spans="2:26" ht="12">
      <c r="B92" s="32" t="s">
        <v>74</v>
      </c>
      <c r="C92" s="52" t="s">
        <v>632</v>
      </c>
      <c r="D92" s="52" t="s">
        <v>373</v>
      </c>
      <c r="E92" s="33">
        <v>23091</v>
      </c>
      <c r="F92" s="33">
        <v>0</v>
      </c>
      <c r="G92" s="33">
        <v>0</v>
      </c>
      <c r="H92" s="33">
        <v>23091</v>
      </c>
      <c r="I92" s="33" t="s">
        <v>9</v>
      </c>
      <c r="J92" s="33" t="s">
        <v>9</v>
      </c>
      <c r="K92" s="33" t="s">
        <v>9</v>
      </c>
      <c r="L92" s="33" t="s">
        <v>9</v>
      </c>
      <c r="M92" s="33" t="s">
        <v>9</v>
      </c>
      <c r="N92" s="33" t="s">
        <v>9</v>
      </c>
      <c r="O92" s="33" t="s">
        <v>9</v>
      </c>
      <c r="P92" s="33" t="s">
        <v>9</v>
      </c>
      <c r="Q92" s="33">
        <v>0</v>
      </c>
      <c r="R92" s="33" t="s">
        <v>9</v>
      </c>
      <c r="S92" s="57" t="s">
        <v>9</v>
      </c>
      <c r="T92" s="57" t="s">
        <v>9</v>
      </c>
      <c r="U92" s="57" t="s">
        <v>9</v>
      </c>
      <c r="V92" s="10"/>
      <c r="Z92" s="10"/>
    </row>
    <row r="93" spans="2:26" ht="12">
      <c r="B93" s="32" t="s">
        <v>58</v>
      </c>
      <c r="C93" s="52" t="s">
        <v>632</v>
      </c>
      <c r="D93" s="52" t="s">
        <v>298</v>
      </c>
      <c r="E93" s="33">
        <v>28778</v>
      </c>
      <c r="F93" s="33">
        <v>1123</v>
      </c>
      <c r="G93" s="33">
        <v>31197</v>
      </c>
      <c r="H93" s="33">
        <v>61098</v>
      </c>
      <c r="I93" s="33">
        <v>13252</v>
      </c>
      <c r="J93" s="33">
        <v>1123</v>
      </c>
      <c r="K93" s="33">
        <v>29623</v>
      </c>
      <c r="L93" s="33">
        <v>43998</v>
      </c>
      <c r="M93" s="33">
        <v>15526</v>
      </c>
      <c r="N93" s="33">
        <v>0</v>
      </c>
      <c r="O93" s="33">
        <v>1574</v>
      </c>
      <c r="P93" s="33">
        <v>17100</v>
      </c>
      <c r="Q93" s="33">
        <v>1561</v>
      </c>
      <c r="R93" s="33">
        <v>5</v>
      </c>
      <c r="S93" s="57">
        <v>0.46049065258183336</v>
      </c>
      <c r="T93" s="57">
        <v>0.7128676285335169</v>
      </c>
      <c r="U93" s="57">
        <v>0.7201217715800845</v>
      </c>
      <c r="V93" s="10"/>
      <c r="Z93" s="10"/>
    </row>
    <row r="94" spans="2:26" ht="12">
      <c r="B94" s="32" t="s">
        <v>54</v>
      </c>
      <c r="C94" s="52" t="s">
        <v>633</v>
      </c>
      <c r="D94" s="52" t="s">
        <v>313</v>
      </c>
      <c r="E94" s="33">
        <v>16499</v>
      </c>
      <c r="F94" s="33">
        <v>0</v>
      </c>
      <c r="G94" s="33">
        <v>13249.568805309735</v>
      </c>
      <c r="H94" s="33">
        <v>29748.568805309733</v>
      </c>
      <c r="I94" s="33">
        <v>14002</v>
      </c>
      <c r="J94" s="33">
        <v>0</v>
      </c>
      <c r="K94" s="33">
        <v>12956.378539823008</v>
      </c>
      <c r="L94" s="33">
        <v>26958.378539823007</v>
      </c>
      <c r="M94" s="33">
        <v>2497</v>
      </c>
      <c r="N94" s="33">
        <v>0</v>
      </c>
      <c r="O94" s="33">
        <v>293.19026548672565</v>
      </c>
      <c r="P94" s="33">
        <v>2790.190265486726</v>
      </c>
      <c r="Q94" s="33">
        <v>13249.568805309733</v>
      </c>
      <c r="R94" s="33">
        <v>293.1902654867258</v>
      </c>
      <c r="S94" s="57">
        <v>0.8486574943935996</v>
      </c>
      <c r="T94" s="57">
        <v>0.8486574943935996</v>
      </c>
      <c r="U94" s="57">
        <v>0.9062075798083868</v>
      </c>
      <c r="V94" s="10"/>
      <c r="Z94" s="10"/>
    </row>
    <row r="95" spans="2:26" ht="12">
      <c r="B95" s="32" t="s">
        <v>162</v>
      </c>
      <c r="C95" s="52" t="s">
        <v>633</v>
      </c>
      <c r="D95" s="52" t="s">
        <v>317</v>
      </c>
      <c r="E95" s="33">
        <v>26622</v>
      </c>
      <c r="F95" s="33">
        <v>0</v>
      </c>
      <c r="G95" s="33">
        <v>33919</v>
      </c>
      <c r="H95" s="33">
        <v>60541</v>
      </c>
      <c r="I95" s="33">
        <v>15001</v>
      </c>
      <c r="J95" s="33">
        <v>0</v>
      </c>
      <c r="K95" s="33">
        <v>33792</v>
      </c>
      <c r="L95" s="33">
        <v>48793</v>
      </c>
      <c r="M95" s="33">
        <v>11621</v>
      </c>
      <c r="N95" s="33">
        <v>0</v>
      </c>
      <c r="O95" s="33">
        <v>127</v>
      </c>
      <c r="P95" s="33">
        <v>11748</v>
      </c>
      <c r="Q95" s="33">
        <v>0</v>
      </c>
      <c r="R95" s="33">
        <v>0</v>
      </c>
      <c r="S95" s="57">
        <v>0.5634813312298099</v>
      </c>
      <c r="T95" s="57">
        <v>0.8059496869889827</v>
      </c>
      <c r="U95" s="57">
        <v>0.8059496869889827</v>
      </c>
      <c r="V95" s="10"/>
      <c r="Z95" s="10"/>
    </row>
    <row r="96" spans="2:26" ht="12">
      <c r="B96" s="32" t="s">
        <v>104</v>
      </c>
      <c r="C96" s="52" t="s">
        <v>633</v>
      </c>
      <c r="D96" s="52" t="s">
        <v>304</v>
      </c>
      <c r="E96" s="33">
        <v>28889</v>
      </c>
      <c r="F96" s="33">
        <v>0</v>
      </c>
      <c r="G96" s="33">
        <v>4619</v>
      </c>
      <c r="H96" s="33">
        <v>33508</v>
      </c>
      <c r="I96" s="33">
        <v>18421</v>
      </c>
      <c r="J96" s="33">
        <v>0</v>
      </c>
      <c r="K96" s="33">
        <v>3936</v>
      </c>
      <c r="L96" s="33">
        <v>22357</v>
      </c>
      <c r="M96" s="33">
        <v>10468</v>
      </c>
      <c r="N96" s="33">
        <v>0</v>
      </c>
      <c r="O96" s="33">
        <v>683</v>
      </c>
      <c r="P96" s="33">
        <v>11151</v>
      </c>
      <c r="Q96" s="33">
        <v>0</v>
      </c>
      <c r="R96" s="33">
        <v>0</v>
      </c>
      <c r="S96" s="57">
        <v>0.6376475475094326</v>
      </c>
      <c r="T96" s="57">
        <v>0.6672137996896264</v>
      </c>
      <c r="U96" s="57">
        <v>0.6672137996896264</v>
      </c>
      <c r="V96" s="10"/>
      <c r="Z96" s="10"/>
    </row>
    <row r="97" spans="2:26" ht="12">
      <c r="B97" s="32" t="s">
        <v>93</v>
      </c>
      <c r="C97" s="52" t="s">
        <v>633</v>
      </c>
      <c r="D97" s="52" t="s">
        <v>321</v>
      </c>
      <c r="E97" s="33">
        <v>20148</v>
      </c>
      <c r="F97" s="33">
        <v>0</v>
      </c>
      <c r="G97" s="33">
        <v>929</v>
      </c>
      <c r="H97" s="33">
        <v>21077</v>
      </c>
      <c r="I97" s="33">
        <v>11561</v>
      </c>
      <c r="J97" s="33">
        <v>0</v>
      </c>
      <c r="K97" s="33">
        <v>917</v>
      </c>
      <c r="L97" s="33">
        <v>12478</v>
      </c>
      <c r="M97" s="33">
        <v>8587</v>
      </c>
      <c r="N97" s="33">
        <v>0</v>
      </c>
      <c r="O97" s="33">
        <v>12</v>
      </c>
      <c r="P97" s="33">
        <v>8599</v>
      </c>
      <c r="Q97" s="33">
        <v>0</v>
      </c>
      <c r="R97" s="33">
        <v>0</v>
      </c>
      <c r="S97" s="57">
        <v>0.5738038514989081</v>
      </c>
      <c r="T97" s="57">
        <v>0.5920197371542439</v>
      </c>
      <c r="U97" s="57">
        <v>0.5920197371542439</v>
      </c>
      <c r="V97" s="10"/>
      <c r="Z97" s="10"/>
    </row>
    <row r="98" spans="2:26" ht="12">
      <c r="B98" s="32" t="s">
        <v>92</v>
      </c>
      <c r="C98" s="52" t="s">
        <v>633</v>
      </c>
      <c r="D98" s="52" t="s">
        <v>327</v>
      </c>
      <c r="E98" s="33">
        <v>12525</v>
      </c>
      <c r="F98" s="33">
        <v>0</v>
      </c>
      <c r="G98" s="33">
        <v>78</v>
      </c>
      <c r="H98" s="33">
        <v>12603</v>
      </c>
      <c r="I98" s="33">
        <v>7021</v>
      </c>
      <c r="J98" s="33">
        <v>0</v>
      </c>
      <c r="K98" s="33">
        <v>78</v>
      </c>
      <c r="L98" s="33">
        <v>7099</v>
      </c>
      <c r="M98" s="33">
        <v>5504</v>
      </c>
      <c r="N98" s="33">
        <v>0</v>
      </c>
      <c r="O98" s="33">
        <v>0</v>
      </c>
      <c r="P98" s="33">
        <v>5504</v>
      </c>
      <c r="Q98" s="33">
        <v>0</v>
      </c>
      <c r="R98" s="33">
        <v>0</v>
      </c>
      <c r="S98" s="57">
        <v>0.560558882235529</v>
      </c>
      <c r="T98" s="57">
        <v>0.5632785844640165</v>
      </c>
      <c r="U98" s="57">
        <v>0.5632785844640165</v>
      </c>
      <c r="V98" s="10"/>
      <c r="Z98" s="10"/>
    </row>
    <row r="99" spans="2:26" ht="12">
      <c r="B99" s="32" t="s">
        <v>166</v>
      </c>
      <c r="C99" s="52" t="s">
        <v>633</v>
      </c>
      <c r="D99" s="52" t="s">
        <v>330</v>
      </c>
      <c r="E99" s="33">
        <v>34751</v>
      </c>
      <c r="F99" s="33">
        <v>0</v>
      </c>
      <c r="G99" s="33">
        <v>20056</v>
      </c>
      <c r="H99" s="33">
        <v>54807</v>
      </c>
      <c r="I99" s="33">
        <v>22133</v>
      </c>
      <c r="J99" s="33">
        <v>0</v>
      </c>
      <c r="K99" s="33">
        <v>18226</v>
      </c>
      <c r="L99" s="33">
        <v>40359</v>
      </c>
      <c r="M99" s="33">
        <v>12618</v>
      </c>
      <c r="N99" s="33">
        <v>0</v>
      </c>
      <c r="O99" s="33">
        <v>1830</v>
      </c>
      <c r="P99" s="33">
        <v>14448</v>
      </c>
      <c r="Q99" s="33">
        <v>0</v>
      </c>
      <c r="R99" s="33">
        <v>0</v>
      </c>
      <c r="S99" s="57">
        <v>0.6369025351788438</v>
      </c>
      <c r="T99" s="57">
        <v>0.7363840385352236</v>
      </c>
      <c r="U99" s="57">
        <v>0.7363840385352236</v>
      </c>
      <c r="V99" s="10"/>
      <c r="Z99" s="10"/>
    </row>
    <row r="100" spans="2:26" ht="12">
      <c r="B100" s="32" t="s">
        <v>163</v>
      </c>
      <c r="C100" s="52" t="s">
        <v>633</v>
      </c>
      <c r="D100" s="52" t="s">
        <v>339</v>
      </c>
      <c r="E100" s="33">
        <v>36279</v>
      </c>
      <c r="F100" s="33">
        <v>0</v>
      </c>
      <c r="G100" s="33">
        <v>11629</v>
      </c>
      <c r="H100" s="33">
        <v>47908</v>
      </c>
      <c r="I100" s="33">
        <v>24106</v>
      </c>
      <c r="J100" s="33">
        <v>0</v>
      </c>
      <c r="K100" s="33">
        <v>11336</v>
      </c>
      <c r="L100" s="33">
        <v>35442</v>
      </c>
      <c r="M100" s="33">
        <v>12173</v>
      </c>
      <c r="N100" s="33">
        <v>0</v>
      </c>
      <c r="O100" s="33">
        <v>293</v>
      </c>
      <c r="P100" s="33">
        <v>12466</v>
      </c>
      <c r="Q100" s="33">
        <v>0</v>
      </c>
      <c r="R100" s="33">
        <v>0</v>
      </c>
      <c r="S100" s="57">
        <v>0.6644615342208992</v>
      </c>
      <c r="T100" s="57">
        <v>0.7397929364615513</v>
      </c>
      <c r="U100" s="57">
        <v>0.7397929364615513</v>
      </c>
      <c r="V100" s="10"/>
      <c r="Z100" s="10"/>
    </row>
    <row r="101" spans="2:26" ht="12">
      <c r="B101" s="32" t="s">
        <v>69</v>
      </c>
      <c r="C101" s="52" t="s">
        <v>633</v>
      </c>
      <c r="D101" s="52" t="s">
        <v>595</v>
      </c>
      <c r="E101" s="33">
        <v>50544</v>
      </c>
      <c r="F101" s="33">
        <v>676</v>
      </c>
      <c r="G101" s="33">
        <v>38500.65189115044</v>
      </c>
      <c r="H101" s="33">
        <v>89720.65189115044</v>
      </c>
      <c r="I101" s="33">
        <v>29630</v>
      </c>
      <c r="J101" s="33">
        <v>676</v>
      </c>
      <c r="K101" s="33">
        <v>37056.72433362831</v>
      </c>
      <c r="L101" s="33">
        <v>67362.72433362831</v>
      </c>
      <c r="M101" s="33">
        <v>20914</v>
      </c>
      <c r="N101" s="33">
        <v>0</v>
      </c>
      <c r="O101" s="33">
        <v>1443.9275575221238</v>
      </c>
      <c r="P101" s="33">
        <v>22357.927557522125</v>
      </c>
      <c r="Q101" s="33">
        <v>13463.651891150439</v>
      </c>
      <c r="R101" s="33">
        <v>297.9275575221254</v>
      </c>
      <c r="S101" s="57">
        <v>0.5862219056663501</v>
      </c>
      <c r="T101" s="57">
        <v>0.7107150818941212</v>
      </c>
      <c r="U101" s="57">
        <v>0.7508051146948098</v>
      </c>
      <c r="V101" s="10"/>
      <c r="Z101" s="10"/>
    </row>
    <row r="102" spans="2:26" ht="12">
      <c r="B102" s="32" t="s">
        <v>70</v>
      </c>
      <c r="C102" s="52" t="s">
        <v>633</v>
      </c>
      <c r="D102" s="52" t="s">
        <v>401</v>
      </c>
      <c r="E102" s="33">
        <v>0</v>
      </c>
      <c r="F102" s="33">
        <v>3884</v>
      </c>
      <c r="G102" s="33">
        <v>0</v>
      </c>
      <c r="H102" s="33">
        <v>3884</v>
      </c>
      <c r="I102" s="33">
        <v>0</v>
      </c>
      <c r="J102" s="33">
        <v>3595</v>
      </c>
      <c r="K102" s="33">
        <v>0</v>
      </c>
      <c r="L102" s="33">
        <v>3595</v>
      </c>
      <c r="M102" s="33">
        <v>0</v>
      </c>
      <c r="N102" s="33">
        <v>289</v>
      </c>
      <c r="O102" s="33">
        <v>0</v>
      </c>
      <c r="P102" s="33">
        <v>289</v>
      </c>
      <c r="Q102" s="33">
        <v>0</v>
      </c>
      <c r="R102" s="33">
        <v>0</v>
      </c>
      <c r="S102" s="57" t="s">
        <v>9</v>
      </c>
      <c r="T102" s="57">
        <v>0.9255921730175077</v>
      </c>
      <c r="U102" s="57">
        <v>0.9255921730175077</v>
      </c>
      <c r="V102" s="10"/>
      <c r="Z102" s="10"/>
    </row>
    <row r="103" spans="2:26" ht="12">
      <c r="B103" s="32" t="s">
        <v>218</v>
      </c>
      <c r="C103" s="52" t="s">
        <v>633</v>
      </c>
      <c r="D103" s="52" t="s">
        <v>344</v>
      </c>
      <c r="E103" s="33">
        <v>73236</v>
      </c>
      <c r="F103" s="33">
        <v>11068</v>
      </c>
      <c r="G103" s="33">
        <v>40811</v>
      </c>
      <c r="H103" s="33">
        <v>125115</v>
      </c>
      <c r="I103" s="33">
        <v>44867</v>
      </c>
      <c r="J103" s="33">
        <v>10828</v>
      </c>
      <c r="K103" s="33">
        <v>37184</v>
      </c>
      <c r="L103" s="33">
        <v>92879</v>
      </c>
      <c r="M103" s="33">
        <v>28369</v>
      </c>
      <c r="N103" s="33">
        <v>240</v>
      </c>
      <c r="O103" s="33">
        <v>3627</v>
      </c>
      <c r="P103" s="33">
        <v>32236</v>
      </c>
      <c r="Q103" s="33">
        <v>0</v>
      </c>
      <c r="R103" s="33">
        <v>0</v>
      </c>
      <c r="S103" s="57">
        <v>0.6126358621443007</v>
      </c>
      <c r="T103" s="57">
        <v>0.7423490388842265</v>
      </c>
      <c r="U103" s="57">
        <v>0.7423490388842265</v>
      </c>
      <c r="V103" s="10"/>
      <c r="Z103" s="10"/>
    </row>
    <row r="104" spans="2:26" ht="12">
      <c r="B104" s="32" t="s">
        <v>55</v>
      </c>
      <c r="C104" s="52" t="s">
        <v>633</v>
      </c>
      <c r="D104" s="52" t="s">
        <v>292</v>
      </c>
      <c r="E104" s="33">
        <v>21597</v>
      </c>
      <c r="F104" s="33">
        <v>0</v>
      </c>
      <c r="G104" s="33">
        <v>7872</v>
      </c>
      <c r="H104" s="33">
        <v>29469</v>
      </c>
      <c r="I104" s="33">
        <v>11435</v>
      </c>
      <c r="J104" s="33">
        <v>0</v>
      </c>
      <c r="K104" s="33">
        <v>7826</v>
      </c>
      <c r="L104" s="33">
        <v>19261</v>
      </c>
      <c r="M104" s="33">
        <v>10162</v>
      </c>
      <c r="N104" s="33">
        <v>0</v>
      </c>
      <c r="O104" s="33">
        <v>46</v>
      </c>
      <c r="P104" s="33">
        <v>10208</v>
      </c>
      <c r="Q104" s="33">
        <v>0</v>
      </c>
      <c r="R104" s="33">
        <v>0</v>
      </c>
      <c r="S104" s="57">
        <v>0.5294716858822984</v>
      </c>
      <c r="T104" s="57">
        <v>0.6536020903322135</v>
      </c>
      <c r="U104" s="57">
        <v>0.6536020903322135</v>
      </c>
      <c r="V104" s="10"/>
      <c r="Z104" s="10"/>
    </row>
    <row r="105" spans="2:26" ht="12">
      <c r="B105" s="32" t="s">
        <v>103</v>
      </c>
      <c r="C105" s="52" t="s">
        <v>633</v>
      </c>
      <c r="D105" s="32" t="s">
        <v>750</v>
      </c>
      <c r="E105" s="33">
        <v>73755</v>
      </c>
      <c r="F105" s="33">
        <v>0</v>
      </c>
      <c r="G105" s="33">
        <v>24327</v>
      </c>
      <c r="H105" s="33">
        <v>98082</v>
      </c>
      <c r="I105" s="33">
        <v>43920</v>
      </c>
      <c r="J105" s="33">
        <v>0</v>
      </c>
      <c r="K105" s="33">
        <v>23501</v>
      </c>
      <c r="L105" s="33">
        <v>67421</v>
      </c>
      <c r="M105" s="33">
        <v>29835</v>
      </c>
      <c r="N105" s="33">
        <v>0</v>
      </c>
      <c r="O105" s="33">
        <v>826</v>
      </c>
      <c r="P105" s="33">
        <v>30661</v>
      </c>
      <c r="Q105" s="33">
        <v>2956</v>
      </c>
      <c r="R105" s="33">
        <v>2</v>
      </c>
      <c r="S105" s="57">
        <v>0.5954850518608907</v>
      </c>
      <c r="T105" s="57">
        <v>0.6777011542585624</v>
      </c>
      <c r="U105" s="57">
        <v>0.687394221161885</v>
      </c>
      <c r="V105" s="10"/>
      <c r="Z105" s="10"/>
    </row>
    <row r="106" spans="2:26" ht="12">
      <c r="B106" s="32" t="s">
        <v>143</v>
      </c>
      <c r="C106" s="52" t="s">
        <v>633</v>
      </c>
      <c r="D106" s="52" t="s">
        <v>368</v>
      </c>
      <c r="E106" s="33">
        <v>22649</v>
      </c>
      <c r="F106" s="33">
        <v>0</v>
      </c>
      <c r="G106" s="33">
        <v>14335</v>
      </c>
      <c r="H106" s="33">
        <v>36984</v>
      </c>
      <c r="I106" s="33">
        <v>15403</v>
      </c>
      <c r="J106" s="33">
        <v>0</v>
      </c>
      <c r="K106" s="33">
        <v>14299</v>
      </c>
      <c r="L106" s="33">
        <v>29702</v>
      </c>
      <c r="M106" s="33">
        <v>7246</v>
      </c>
      <c r="N106" s="33">
        <v>0</v>
      </c>
      <c r="O106" s="33">
        <v>36</v>
      </c>
      <c r="P106" s="33">
        <v>7282</v>
      </c>
      <c r="Q106" s="33">
        <v>5523</v>
      </c>
      <c r="R106" s="33">
        <v>36</v>
      </c>
      <c r="S106" s="57">
        <v>0.6800741754602853</v>
      </c>
      <c r="T106" s="57">
        <v>0.769683099710753</v>
      </c>
      <c r="U106" s="57">
        <v>0.8031040449924292</v>
      </c>
      <c r="V106" s="10"/>
      <c r="Z106" s="10"/>
    </row>
    <row r="107" spans="2:26" ht="12">
      <c r="B107" s="32" t="s">
        <v>53</v>
      </c>
      <c r="C107" s="52" t="s">
        <v>633</v>
      </c>
      <c r="D107" s="52" t="s">
        <v>318</v>
      </c>
      <c r="E107" s="33">
        <v>29855</v>
      </c>
      <c r="F107" s="33">
        <v>0</v>
      </c>
      <c r="G107" s="33">
        <v>26697.77930353982</v>
      </c>
      <c r="H107" s="33">
        <v>56552.77930353982</v>
      </c>
      <c r="I107" s="33">
        <v>15610</v>
      </c>
      <c r="J107" s="33">
        <v>0</v>
      </c>
      <c r="K107" s="33">
        <v>25792.89712654867</v>
      </c>
      <c r="L107" s="33">
        <v>41402.89712654867</v>
      </c>
      <c r="M107" s="33">
        <v>14245</v>
      </c>
      <c r="N107" s="33">
        <v>0</v>
      </c>
      <c r="O107" s="33">
        <v>904.8821769911505</v>
      </c>
      <c r="P107" s="33">
        <v>15149.88217699115</v>
      </c>
      <c r="Q107" s="33">
        <v>13551.77930353982</v>
      </c>
      <c r="R107" s="33">
        <v>312.8821769911501</v>
      </c>
      <c r="S107" s="57">
        <v>0.5228604923798359</v>
      </c>
      <c r="T107" s="57">
        <v>0.6549615125229645</v>
      </c>
      <c r="U107" s="57">
        <v>0.7321107403815453</v>
      </c>
      <c r="V107" s="10"/>
      <c r="Z107" s="10"/>
    </row>
    <row r="108" spans="2:26" ht="12">
      <c r="B108" s="32" t="s">
        <v>152</v>
      </c>
      <c r="C108" s="52" t="s">
        <v>633</v>
      </c>
      <c r="D108" s="52" t="s">
        <v>262</v>
      </c>
      <c r="E108" s="33">
        <v>27885</v>
      </c>
      <c r="F108" s="33">
        <v>0</v>
      </c>
      <c r="G108" s="33">
        <v>0</v>
      </c>
      <c r="H108" s="33">
        <v>27885</v>
      </c>
      <c r="I108" s="33">
        <v>18677</v>
      </c>
      <c r="J108" s="33">
        <v>0</v>
      </c>
      <c r="K108" s="33">
        <v>0</v>
      </c>
      <c r="L108" s="33">
        <v>18677</v>
      </c>
      <c r="M108" s="33">
        <v>9208</v>
      </c>
      <c r="N108" s="33">
        <v>0</v>
      </c>
      <c r="O108" s="33">
        <v>0</v>
      </c>
      <c r="P108" s="33">
        <v>9208</v>
      </c>
      <c r="Q108" s="33">
        <v>0</v>
      </c>
      <c r="R108" s="33">
        <v>0</v>
      </c>
      <c r="S108" s="57">
        <v>0.6697866236327775</v>
      </c>
      <c r="T108" s="57">
        <v>0.6697866236327775</v>
      </c>
      <c r="U108" s="57">
        <v>0.6697866236327775</v>
      </c>
      <c r="V108" s="10"/>
      <c r="Z108" s="10"/>
    </row>
    <row r="109" spans="2:26" ht="12">
      <c r="B109" s="32" t="s">
        <v>105</v>
      </c>
      <c r="C109" s="52" t="s">
        <v>633</v>
      </c>
      <c r="D109" s="52" t="s">
        <v>370</v>
      </c>
      <c r="E109" s="33">
        <v>24570</v>
      </c>
      <c r="F109" s="33">
        <v>0</v>
      </c>
      <c r="G109" s="33">
        <v>7687</v>
      </c>
      <c r="H109" s="33">
        <v>32257</v>
      </c>
      <c r="I109" s="33">
        <v>13990</v>
      </c>
      <c r="J109" s="33">
        <v>0</v>
      </c>
      <c r="K109" s="33">
        <v>7687</v>
      </c>
      <c r="L109" s="33">
        <v>21677</v>
      </c>
      <c r="M109" s="33">
        <v>10580</v>
      </c>
      <c r="N109" s="33">
        <v>0</v>
      </c>
      <c r="O109" s="33">
        <v>0</v>
      </c>
      <c r="P109" s="33">
        <v>10580</v>
      </c>
      <c r="Q109" s="33">
        <v>0</v>
      </c>
      <c r="R109" s="33">
        <v>0</v>
      </c>
      <c r="S109" s="57">
        <v>0.5693935693935694</v>
      </c>
      <c r="T109" s="57">
        <v>0.672009176302818</v>
      </c>
      <c r="U109" s="57">
        <v>0.672009176302818</v>
      </c>
      <c r="V109" s="10"/>
      <c r="Z109" s="10"/>
    </row>
    <row r="110" spans="2:26" ht="12">
      <c r="B110" s="32" t="s">
        <v>137</v>
      </c>
      <c r="C110" s="52" t="s">
        <v>633</v>
      </c>
      <c r="D110" s="52" t="s">
        <v>376</v>
      </c>
      <c r="E110" s="33">
        <v>24004</v>
      </c>
      <c r="F110" s="33">
        <v>0</v>
      </c>
      <c r="G110" s="33">
        <v>13040</v>
      </c>
      <c r="H110" s="33">
        <v>37044</v>
      </c>
      <c r="I110" s="33">
        <v>15297</v>
      </c>
      <c r="J110" s="33">
        <v>0</v>
      </c>
      <c r="K110" s="33">
        <v>12626</v>
      </c>
      <c r="L110" s="33">
        <v>27923</v>
      </c>
      <c r="M110" s="33">
        <v>8707</v>
      </c>
      <c r="N110" s="33">
        <v>0</v>
      </c>
      <c r="O110" s="33">
        <v>414</v>
      </c>
      <c r="P110" s="33">
        <v>9121</v>
      </c>
      <c r="Q110" s="33">
        <v>0</v>
      </c>
      <c r="R110" s="33">
        <v>0</v>
      </c>
      <c r="S110" s="57">
        <v>0.6372687885352442</v>
      </c>
      <c r="T110" s="57">
        <v>0.7537792894935752</v>
      </c>
      <c r="U110" s="57">
        <v>0.7537792894935752</v>
      </c>
      <c r="V110" s="10"/>
      <c r="Z110" s="10"/>
    </row>
    <row r="111" spans="2:26" ht="12">
      <c r="B111" s="32" t="s">
        <v>154</v>
      </c>
      <c r="C111" s="52" t="s">
        <v>633</v>
      </c>
      <c r="D111" s="52" t="s">
        <v>378</v>
      </c>
      <c r="E111" s="33">
        <v>22468</v>
      </c>
      <c r="F111" s="33">
        <v>0</v>
      </c>
      <c r="G111" s="33">
        <v>14812</v>
      </c>
      <c r="H111" s="33">
        <v>37280</v>
      </c>
      <c r="I111" s="33">
        <v>13151</v>
      </c>
      <c r="J111" s="33">
        <v>0</v>
      </c>
      <c r="K111" s="33">
        <v>14366</v>
      </c>
      <c r="L111" s="33">
        <v>27517</v>
      </c>
      <c r="M111" s="33">
        <v>9317</v>
      </c>
      <c r="N111" s="33">
        <v>0</v>
      </c>
      <c r="O111" s="33">
        <v>446</v>
      </c>
      <c r="P111" s="33">
        <v>9763</v>
      </c>
      <c r="Q111" s="33">
        <v>5016</v>
      </c>
      <c r="R111" s="33">
        <v>124</v>
      </c>
      <c r="S111" s="57">
        <v>0.585321345914189</v>
      </c>
      <c r="T111" s="57">
        <v>0.7012459707413836</v>
      </c>
      <c r="U111" s="57">
        <v>0.7381169527896996</v>
      </c>
      <c r="V111" s="10"/>
      <c r="Z111" s="10"/>
    </row>
    <row r="112" spans="2:26" ht="12">
      <c r="B112" s="32" t="s">
        <v>52</v>
      </c>
      <c r="C112" s="52" t="s">
        <v>633</v>
      </c>
      <c r="D112" s="52" t="s">
        <v>329</v>
      </c>
      <c r="E112" s="33">
        <v>24169</v>
      </c>
      <c r="F112" s="33">
        <v>0</v>
      </c>
      <c r="G112" s="33">
        <v>27577</v>
      </c>
      <c r="H112" s="33">
        <v>51746</v>
      </c>
      <c r="I112" s="33">
        <v>12203</v>
      </c>
      <c r="J112" s="33">
        <v>0</v>
      </c>
      <c r="K112" s="33">
        <v>26634</v>
      </c>
      <c r="L112" s="33">
        <v>38837</v>
      </c>
      <c r="M112" s="33">
        <v>11966</v>
      </c>
      <c r="N112" s="33">
        <v>0</v>
      </c>
      <c r="O112" s="33">
        <v>943</v>
      </c>
      <c r="P112" s="33">
        <v>12909</v>
      </c>
      <c r="Q112" s="33">
        <v>18812</v>
      </c>
      <c r="R112" s="33">
        <v>788</v>
      </c>
      <c r="S112" s="57">
        <v>0.5049029748851835</v>
      </c>
      <c r="T112" s="57">
        <v>0.6319608914799295</v>
      </c>
      <c r="U112" s="57">
        <v>0.7505314420438295</v>
      </c>
      <c r="V112" s="10"/>
      <c r="Z112" s="10"/>
    </row>
    <row r="113" spans="2:26" ht="12">
      <c r="B113" s="32" t="s">
        <v>125</v>
      </c>
      <c r="C113" s="52" t="s">
        <v>633</v>
      </c>
      <c r="D113" s="52" t="s">
        <v>324</v>
      </c>
      <c r="E113" s="33">
        <v>22023</v>
      </c>
      <c r="F113" s="33">
        <v>0</v>
      </c>
      <c r="G113" s="33">
        <v>15090</v>
      </c>
      <c r="H113" s="33">
        <v>37113</v>
      </c>
      <c r="I113" s="33">
        <v>10626</v>
      </c>
      <c r="J113" s="33">
        <v>0</v>
      </c>
      <c r="K113" s="33">
        <v>14964</v>
      </c>
      <c r="L113" s="33">
        <v>25590</v>
      </c>
      <c r="M113" s="33">
        <v>11397</v>
      </c>
      <c r="N113" s="33">
        <v>0</v>
      </c>
      <c r="O113" s="33">
        <v>126</v>
      </c>
      <c r="P113" s="33">
        <v>11523</v>
      </c>
      <c r="Q113" s="33">
        <v>0</v>
      </c>
      <c r="R113" s="33">
        <v>0</v>
      </c>
      <c r="S113" s="57">
        <v>0.48249557281024386</v>
      </c>
      <c r="T113" s="57">
        <v>0.6895158030878668</v>
      </c>
      <c r="U113" s="57">
        <v>0.6895158030878668</v>
      </c>
      <c r="V113" s="10"/>
      <c r="Z113" s="10"/>
    </row>
    <row r="114" spans="2:26" ht="12">
      <c r="B114" s="32" t="s">
        <v>133</v>
      </c>
      <c r="C114" s="52" t="s">
        <v>634</v>
      </c>
      <c r="D114" s="52" t="s">
        <v>336</v>
      </c>
      <c r="E114" s="33">
        <v>28239</v>
      </c>
      <c r="F114" s="33">
        <v>0</v>
      </c>
      <c r="G114" s="33">
        <v>16228</v>
      </c>
      <c r="H114" s="33">
        <v>44467</v>
      </c>
      <c r="I114" s="33">
        <v>17411</v>
      </c>
      <c r="J114" s="33">
        <v>0</v>
      </c>
      <c r="K114" s="33">
        <v>15099</v>
      </c>
      <c r="L114" s="33">
        <v>32510</v>
      </c>
      <c r="M114" s="33">
        <v>10828</v>
      </c>
      <c r="N114" s="33">
        <v>0</v>
      </c>
      <c r="O114" s="33">
        <v>1129</v>
      </c>
      <c r="P114" s="33">
        <v>11957</v>
      </c>
      <c r="Q114" s="33">
        <v>16228</v>
      </c>
      <c r="R114" s="33">
        <v>1129</v>
      </c>
      <c r="S114" s="57">
        <v>0.6165586600092071</v>
      </c>
      <c r="T114" s="57">
        <v>0.6165586600092071</v>
      </c>
      <c r="U114" s="57">
        <v>0.7311039647378955</v>
      </c>
      <c r="V114" s="10"/>
      <c r="Z114" s="10"/>
    </row>
    <row r="115" spans="2:26" ht="12">
      <c r="B115" s="32" t="s">
        <v>165</v>
      </c>
      <c r="C115" s="52" t="s">
        <v>634</v>
      </c>
      <c r="D115" s="52" t="s">
        <v>386</v>
      </c>
      <c r="E115" s="33">
        <v>26802</v>
      </c>
      <c r="F115" s="33">
        <v>3420</v>
      </c>
      <c r="G115" s="33">
        <v>9642</v>
      </c>
      <c r="H115" s="33">
        <v>39864</v>
      </c>
      <c r="I115" s="33">
        <v>14869</v>
      </c>
      <c r="J115" s="33">
        <v>3420</v>
      </c>
      <c r="K115" s="33">
        <v>9077</v>
      </c>
      <c r="L115" s="33">
        <v>27366</v>
      </c>
      <c r="M115" s="33">
        <v>11933</v>
      </c>
      <c r="N115" s="33">
        <v>0</v>
      </c>
      <c r="O115" s="33">
        <v>565</v>
      </c>
      <c r="P115" s="33">
        <v>12498</v>
      </c>
      <c r="Q115" s="33">
        <v>0</v>
      </c>
      <c r="R115" s="33">
        <v>0</v>
      </c>
      <c r="S115" s="57">
        <v>0.5547720319379151</v>
      </c>
      <c r="T115" s="57">
        <v>0.686484045755569</v>
      </c>
      <c r="U115" s="57">
        <v>0.686484045755569</v>
      </c>
      <c r="V115" s="10"/>
      <c r="Z115" s="10"/>
    </row>
    <row r="116" spans="2:26" ht="12">
      <c r="B116" s="32" t="s">
        <v>108</v>
      </c>
      <c r="C116" s="52" t="s">
        <v>634</v>
      </c>
      <c r="D116" s="52" t="s">
        <v>387</v>
      </c>
      <c r="E116" s="33">
        <v>32627</v>
      </c>
      <c r="F116" s="33">
        <v>0</v>
      </c>
      <c r="G116" s="33">
        <v>11140</v>
      </c>
      <c r="H116" s="33">
        <v>43767</v>
      </c>
      <c r="I116" s="33">
        <v>23709</v>
      </c>
      <c r="J116" s="33">
        <v>0</v>
      </c>
      <c r="K116" s="33">
        <v>11063</v>
      </c>
      <c r="L116" s="33">
        <v>34772</v>
      </c>
      <c r="M116" s="33">
        <v>8918</v>
      </c>
      <c r="N116" s="33">
        <v>0</v>
      </c>
      <c r="O116" s="33">
        <v>77</v>
      </c>
      <c r="P116" s="33">
        <v>8995</v>
      </c>
      <c r="Q116" s="33">
        <v>0</v>
      </c>
      <c r="R116" s="33">
        <v>0</v>
      </c>
      <c r="S116" s="57">
        <v>0.7266680969748981</v>
      </c>
      <c r="T116" s="57">
        <v>0.7944798592546896</v>
      </c>
      <c r="U116" s="57">
        <v>0.7944798592546896</v>
      </c>
      <c r="V116" s="10"/>
      <c r="Z116" s="10"/>
    </row>
    <row r="117" spans="2:26" ht="12">
      <c r="B117" s="32" t="s">
        <v>141</v>
      </c>
      <c r="C117" s="52" t="s">
        <v>634</v>
      </c>
      <c r="D117" s="52" t="s">
        <v>357</v>
      </c>
      <c r="E117" s="33">
        <v>34777</v>
      </c>
      <c r="F117" s="33">
        <v>0</v>
      </c>
      <c r="G117" s="33">
        <v>65707.24716165074</v>
      </c>
      <c r="H117" s="33">
        <v>100484.24716165075</v>
      </c>
      <c r="I117" s="33">
        <v>15915</v>
      </c>
      <c r="J117" s="33">
        <v>0</v>
      </c>
      <c r="K117" s="33">
        <v>64439.98648405117</v>
      </c>
      <c r="L117" s="33">
        <v>80354.98648405119</v>
      </c>
      <c r="M117" s="33">
        <v>18862</v>
      </c>
      <c r="N117" s="33">
        <v>0</v>
      </c>
      <c r="O117" s="33">
        <v>1267.2606775995675</v>
      </c>
      <c r="P117" s="33">
        <v>20129.260677599566</v>
      </c>
      <c r="Q117" s="33">
        <v>29251.247161650754</v>
      </c>
      <c r="R117" s="33">
        <v>98.2606775995664</v>
      </c>
      <c r="S117" s="57">
        <v>0.45763004284440867</v>
      </c>
      <c r="T117" s="57">
        <v>0.7187960636221976</v>
      </c>
      <c r="U117" s="57">
        <v>0.7996774494890002</v>
      </c>
      <c r="V117" s="10"/>
      <c r="Z117" s="10"/>
    </row>
    <row r="118" spans="2:26" ht="12">
      <c r="B118" s="32" t="s">
        <v>158</v>
      </c>
      <c r="C118" s="52" t="s">
        <v>634</v>
      </c>
      <c r="D118" s="52" t="s">
        <v>391</v>
      </c>
      <c r="E118" s="33">
        <v>29312</v>
      </c>
      <c r="F118" s="33">
        <v>0</v>
      </c>
      <c r="G118" s="33">
        <v>14263</v>
      </c>
      <c r="H118" s="33">
        <v>43575</v>
      </c>
      <c r="I118" s="33">
        <v>19408</v>
      </c>
      <c r="J118" s="33">
        <v>0</v>
      </c>
      <c r="K118" s="33">
        <v>14148</v>
      </c>
      <c r="L118" s="33">
        <v>33556</v>
      </c>
      <c r="M118" s="33">
        <v>9904</v>
      </c>
      <c r="N118" s="33">
        <v>0</v>
      </c>
      <c r="O118" s="33">
        <v>115</v>
      </c>
      <c r="P118" s="33">
        <v>10019</v>
      </c>
      <c r="Q118" s="33">
        <v>4482</v>
      </c>
      <c r="R118" s="33">
        <v>0</v>
      </c>
      <c r="S118" s="57">
        <v>0.662117903930131</v>
      </c>
      <c r="T118" s="57">
        <v>0.7437137083365308</v>
      </c>
      <c r="U118" s="57">
        <v>0.7700745840504877</v>
      </c>
      <c r="V118" s="10"/>
      <c r="Z118" s="10"/>
    </row>
    <row r="119" spans="2:26" ht="12">
      <c r="B119" s="32" t="s">
        <v>67</v>
      </c>
      <c r="C119" s="52" t="s">
        <v>634</v>
      </c>
      <c r="D119" s="52" t="s">
        <v>343</v>
      </c>
      <c r="E119" s="33">
        <v>64154</v>
      </c>
      <c r="F119" s="33">
        <v>0</v>
      </c>
      <c r="G119" s="33">
        <v>0</v>
      </c>
      <c r="H119" s="33">
        <v>64154</v>
      </c>
      <c r="I119" s="33" t="s">
        <v>9</v>
      </c>
      <c r="J119" s="33" t="s">
        <v>9</v>
      </c>
      <c r="K119" s="33" t="s">
        <v>9</v>
      </c>
      <c r="L119" s="33" t="s">
        <v>9</v>
      </c>
      <c r="M119" s="33" t="s">
        <v>9</v>
      </c>
      <c r="N119" s="33" t="s">
        <v>9</v>
      </c>
      <c r="O119" s="33" t="s">
        <v>9</v>
      </c>
      <c r="P119" s="33" t="s">
        <v>9</v>
      </c>
      <c r="Q119" s="33">
        <v>0</v>
      </c>
      <c r="R119" s="33" t="s">
        <v>9</v>
      </c>
      <c r="S119" s="57" t="s">
        <v>9</v>
      </c>
      <c r="T119" s="57" t="s">
        <v>9</v>
      </c>
      <c r="U119" s="57" t="s">
        <v>9</v>
      </c>
      <c r="V119" s="10"/>
      <c r="Z119" s="10"/>
    </row>
    <row r="120" spans="2:26" ht="12">
      <c r="B120" s="32" t="s">
        <v>107</v>
      </c>
      <c r="C120" s="52" t="s">
        <v>634</v>
      </c>
      <c r="D120" s="52" t="s">
        <v>341</v>
      </c>
      <c r="E120" s="33">
        <v>35501</v>
      </c>
      <c r="F120" s="33">
        <v>0</v>
      </c>
      <c r="G120" s="33">
        <v>1723</v>
      </c>
      <c r="H120" s="33">
        <v>37224</v>
      </c>
      <c r="I120" s="33">
        <v>24346</v>
      </c>
      <c r="J120" s="33">
        <v>0</v>
      </c>
      <c r="K120" s="33">
        <v>1723</v>
      </c>
      <c r="L120" s="33">
        <v>26069</v>
      </c>
      <c r="M120" s="33">
        <v>11155</v>
      </c>
      <c r="N120" s="33">
        <v>0</v>
      </c>
      <c r="O120" s="33">
        <v>0</v>
      </c>
      <c r="P120" s="33">
        <v>11155</v>
      </c>
      <c r="Q120" s="33">
        <v>0</v>
      </c>
      <c r="R120" s="33">
        <v>0</v>
      </c>
      <c r="S120" s="57">
        <v>0.6857834990563646</v>
      </c>
      <c r="T120" s="57">
        <v>0.7003277455405115</v>
      </c>
      <c r="U120" s="57">
        <v>0.7003277455405115</v>
      </c>
      <c r="V120" s="10"/>
      <c r="Z120" s="10"/>
    </row>
    <row r="121" spans="2:26" ht="12">
      <c r="B121" s="32" t="s">
        <v>37</v>
      </c>
      <c r="C121" s="52" t="s">
        <v>634</v>
      </c>
      <c r="D121" s="52" t="s">
        <v>393</v>
      </c>
      <c r="E121" s="33">
        <v>11009</v>
      </c>
      <c r="F121" s="33">
        <v>0</v>
      </c>
      <c r="G121" s="33">
        <v>7068</v>
      </c>
      <c r="H121" s="33">
        <v>18077</v>
      </c>
      <c r="I121" s="33">
        <v>6044</v>
      </c>
      <c r="J121" s="33">
        <v>0</v>
      </c>
      <c r="K121" s="33">
        <v>7001</v>
      </c>
      <c r="L121" s="33">
        <v>13045</v>
      </c>
      <c r="M121" s="33">
        <v>4965</v>
      </c>
      <c r="N121" s="33">
        <v>0</v>
      </c>
      <c r="O121" s="33">
        <v>67</v>
      </c>
      <c r="P121" s="33">
        <v>5032</v>
      </c>
      <c r="Q121" s="33">
        <v>0</v>
      </c>
      <c r="R121" s="33">
        <v>0</v>
      </c>
      <c r="S121" s="57">
        <v>0.5490053592515215</v>
      </c>
      <c r="T121" s="57">
        <v>0.7216352270841401</v>
      </c>
      <c r="U121" s="57">
        <v>0.7216352270841401</v>
      </c>
      <c r="V121" s="10"/>
      <c r="Z121" s="10"/>
    </row>
    <row r="122" spans="2:26" ht="12">
      <c r="B122" s="32" t="s">
        <v>149</v>
      </c>
      <c r="C122" s="52" t="s">
        <v>634</v>
      </c>
      <c r="D122" s="52" t="s">
        <v>382</v>
      </c>
      <c r="E122" s="33">
        <v>52669</v>
      </c>
      <c r="F122" s="33">
        <v>0</v>
      </c>
      <c r="G122" s="33">
        <v>9644.174050967536</v>
      </c>
      <c r="H122" s="33">
        <v>62313.17405096754</v>
      </c>
      <c r="I122" s="33">
        <v>45683</v>
      </c>
      <c r="J122" s="33">
        <v>0</v>
      </c>
      <c r="K122" s="33">
        <v>9561.2657593015</v>
      </c>
      <c r="L122" s="33">
        <v>55244.2657593015</v>
      </c>
      <c r="M122" s="33">
        <v>6986</v>
      </c>
      <c r="N122" s="33">
        <v>0</v>
      </c>
      <c r="O122" s="33">
        <v>82.90829166603726</v>
      </c>
      <c r="P122" s="33">
        <v>7068.908291666037</v>
      </c>
      <c r="Q122" s="33">
        <v>2822.1740509675365</v>
      </c>
      <c r="R122" s="33">
        <v>53.90829166603726</v>
      </c>
      <c r="S122" s="57">
        <v>0.8673603068218496</v>
      </c>
      <c r="T122" s="57">
        <v>0.8820830041518886</v>
      </c>
      <c r="U122" s="57">
        <v>0.8865583658780694</v>
      </c>
      <c r="V122" s="10"/>
      <c r="Z122" s="10"/>
    </row>
    <row r="123" spans="2:26" ht="12">
      <c r="B123" s="32" t="s">
        <v>117</v>
      </c>
      <c r="C123" s="52" t="s">
        <v>634</v>
      </c>
      <c r="D123" s="52" t="s">
        <v>358</v>
      </c>
      <c r="E123" s="33">
        <v>24807</v>
      </c>
      <c r="F123" s="33">
        <v>0</v>
      </c>
      <c r="G123" s="33">
        <v>36918.75283834925</v>
      </c>
      <c r="H123" s="33">
        <v>61725.75283834925</v>
      </c>
      <c r="I123" s="33">
        <v>16021</v>
      </c>
      <c r="J123" s="33">
        <v>0</v>
      </c>
      <c r="K123" s="33">
        <v>34252.01351594882</v>
      </c>
      <c r="L123" s="33">
        <v>50273.01351594882</v>
      </c>
      <c r="M123" s="33">
        <v>8786</v>
      </c>
      <c r="N123" s="33">
        <v>0</v>
      </c>
      <c r="O123" s="33">
        <v>2666.7393224004327</v>
      </c>
      <c r="P123" s="33">
        <v>11452.739322400432</v>
      </c>
      <c r="Q123" s="33">
        <v>13182.752838349254</v>
      </c>
      <c r="R123" s="33">
        <v>84.73932240043177</v>
      </c>
      <c r="S123" s="57">
        <v>0.6458257749828678</v>
      </c>
      <c r="T123" s="57">
        <v>0.7658158745854191</v>
      </c>
      <c r="U123" s="57">
        <v>0.8144576810202139</v>
      </c>
      <c r="V123" s="10"/>
      <c r="Z123" s="10"/>
    </row>
    <row r="124" spans="2:26" ht="12">
      <c r="B124" s="32" t="s">
        <v>132</v>
      </c>
      <c r="C124" s="52" t="s">
        <v>634</v>
      </c>
      <c r="D124" s="52" t="s">
        <v>363</v>
      </c>
      <c r="E124" s="33">
        <v>37999</v>
      </c>
      <c r="F124" s="33">
        <v>5412</v>
      </c>
      <c r="G124" s="33">
        <v>11153.304</v>
      </c>
      <c r="H124" s="33">
        <v>54564.304000000004</v>
      </c>
      <c r="I124" s="33">
        <v>24123</v>
      </c>
      <c r="J124" s="33">
        <v>5412</v>
      </c>
      <c r="K124" s="33">
        <v>10319.832</v>
      </c>
      <c r="L124" s="33">
        <v>39854.832</v>
      </c>
      <c r="M124" s="33">
        <v>13876</v>
      </c>
      <c r="N124" s="33">
        <v>0</v>
      </c>
      <c r="O124" s="33">
        <v>833.472</v>
      </c>
      <c r="P124" s="33">
        <v>14709.472</v>
      </c>
      <c r="Q124" s="33">
        <v>9371.304000000004</v>
      </c>
      <c r="R124" s="33">
        <v>806.4719999999998</v>
      </c>
      <c r="S124" s="57">
        <v>0.6348324955919893</v>
      </c>
      <c r="T124" s="57">
        <v>0.6923638616599916</v>
      </c>
      <c r="U124" s="57">
        <v>0.7304195064964083</v>
      </c>
      <c r="V124" s="10"/>
      <c r="Z124" s="10"/>
    </row>
    <row r="125" spans="2:26" ht="12">
      <c r="B125" s="32" t="s">
        <v>83</v>
      </c>
      <c r="C125" s="52" t="s">
        <v>634</v>
      </c>
      <c r="D125" s="52" t="s">
        <v>379</v>
      </c>
      <c r="E125" s="33">
        <v>31281</v>
      </c>
      <c r="F125" s="33">
        <v>2199</v>
      </c>
      <c r="G125" s="33">
        <v>11073</v>
      </c>
      <c r="H125" s="33">
        <v>44553</v>
      </c>
      <c r="I125" s="33" t="s">
        <v>9</v>
      </c>
      <c r="J125" s="33" t="s">
        <v>9</v>
      </c>
      <c r="K125" s="33" t="s">
        <v>9</v>
      </c>
      <c r="L125" s="33" t="s">
        <v>9</v>
      </c>
      <c r="M125" s="33" t="s">
        <v>9</v>
      </c>
      <c r="N125" s="33" t="s">
        <v>9</v>
      </c>
      <c r="O125" s="33" t="s">
        <v>9</v>
      </c>
      <c r="P125" s="33" t="s">
        <v>9</v>
      </c>
      <c r="Q125" s="33">
        <v>0</v>
      </c>
      <c r="R125" s="33" t="s">
        <v>9</v>
      </c>
      <c r="S125" s="57" t="s">
        <v>9</v>
      </c>
      <c r="T125" s="57" t="s">
        <v>9</v>
      </c>
      <c r="U125" s="57" t="s">
        <v>9</v>
      </c>
      <c r="V125" s="10"/>
      <c r="Z125" s="10"/>
    </row>
    <row r="126" spans="2:26" ht="12">
      <c r="B126" s="32" t="s">
        <v>84</v>
      </c>
      <c r="C126" s="52" t="s">
        <v>634</v>
      </c>
      <c r="D126" s="52" t="s">
        <v>338</v>
      </c>
      <c r="E126" s="33">
        <v>36666</v>
      </c>
      <c r="F126" s="33">
        <v>7125</v>
      </c>
      <c r="G126" s="33">
        <v>6143.696</v>
      </c>
      <c r="H126" s="33">
        <v>49934.695999999996</v>
      </c>
      <c r="I126" s="33">
        <v>26148</v>
      </c>
      <c r="J126" s="33">
        <v>7065</v>
      </c>
      <c r="K126" s="33">
        <v>5945.168</v>
      </c>
      <c r="L126" s="33">
        <v>39158.168</v>
      </c>
      <c r="M126" s="33">
        <v>10518</v>
      </c>
      <c r="N126" s="33">
        <v>60</v>
      </c>
      <c r="O126" s="33">
        <v>198.528</v>
      </c>
      <c r="P126" s="33">
        <v>10776.528</v>
      </c>
      <c r="Q126" s="33">
        <v>6143.695999999996</v>
      </c>
      <c r="R126" s="33">
        <v>198.52800000000025</v>
      </c>
      <c r="S126" s="57">
        <v>0.7131402389134348</v>
      </c>
      <c r="T126" s="57">
        <v>0.758443515790916</v>
      </c>
      <c r="U126" s="57">
        <v>0.7841875717036507</v>
      </c>
      <c r="V126" s="10"/>
      <c r="Z126" s="10"/>
    </row>
    <row r="127" spans="2:26" ht="12">
      <c r="B127" s="32" t="s">
        <v>39</v>
      </c>
      <c r="C127" s="52" t="s">
        <v>634</v>
      </c>
      <c r="D127" s="52" t="s">
        <v>353</v>
      </c>
      <c r="E127" s="33">
        <v>19971</v>
      </c>
      <c r="F127" s="33">
        <v>0</v>
      </c>
      <c r="G127" s="33">
        <v>4130</v>
      </c>
      <c r="H127" s="33">
        <v>24101</v>
      </c>
      <c r="I127" s="33">
        <v>13622</v>
      </c>
      <c r="J127" s="33">
        <v>0</v>
      </c>
      <c r="K127" s="33">
        <v>4130</v>
      </c>
      <c r="L127" s="33">
        <v>17752</v>
      </c>
      <c r="M127" s="33">
        <v>6349</v>
      </c>
      <c r="N127" s="33">
        <v>0</v>
      </c>
      <c r="O127" s="33">
        <v>0</v>
      </c>
      <c r="P127" s="33">
        <v>6349</v>
      </c>
      <c r="Q127" s="33">
        <v>4130</v>
      </c>
      <c r="R127" s="33">
        <v>0</v>
      </c>
      <c r="S127" s="57">
        <v>0.6820890290921837</v>
      </c>
      <c r="T127" s="57">
        <v>0.6820890290921837</v>
      </c>
      <c r="U127" s="57">
        <v>0.7365669474295672</v>
      </c>
      <c r="V127" s="10"/>
      <c r="Z127" s="10"/>
    </row>
    <row r="128" spans="2:26" ht="12">
      <c r="B128" s="32" t="s">
        <v>134</v>
      </c>
      <c r="C128" s="52" t="s">
        <v>634</v>
      </c>
      <c r="D128" s="52" t="s">
        <v>356</v>
      </c>
      <c r="E128" s="33">
        <v>27421</v>
      </c>
      <c r="F128" s="33">
        <v>0</v>
      </c>
      <c r="G128" s="33">
        <v>37759.932219519935</v>
      </c>
      <c r="H128" s="33">
        <v>65180.932219519935</v>
      </c>
      <c r="I128" s="33">
        <v>19830</v>
      </c>
      <c r="J128" s="33">
        <v>0</v>
      </c>
      <c r="K128" s="33">
        <v>37217.287496789984</v>
      </c>
      <c r="L128" s="33">
        <v>57047.287496789984</v>
      </c>
      <c r="M128" s="33">
        <v>7591</v>
      </c>
      <c r="N128" s="33">
        <v>0</v>
      </c>
      <c r="O128" s="33">
        <v>542.6447227299507</v>
      </c>
      <c r="P128" s="33">
        <v>8133.64472272995</v>
      </c>
      <c r="Q128" s="33">
        <v>35560.932219519935</v>
      </c>
      <c r="R128" s="33">
        <v>471.64472272995044</v>
      </c>
      <c r="S128" s="57">
        <v>0.7231683746034061</v>
      </c>
      <c r="T128" s="57">
        <v>0.7413234301147873</v>
      </c>
      <c r="U128" s="57">
        <v>0.8752143541712933</v>
      </c>
      <c r="V128" s="10"/>
      <c r="Z128" s="10"/>
    </row>
    <row r="129" spans="2:26" ht="12">
      <c r="B129" s="32" t="s">
        <v>82</v>
      </c>
      <c r="C129" s="52" t="s">
        <v>634</v>
      </c>
      <c r="D129" s="52" t="s">
        <v>375</v>
      </c>
      <c r="E129" s="33">
        <v>33361</v>
      </c>
      <c r="F129" s="33">
        <v>4170</v>
      </c>
      <c r="G129" s="33">
        <v>25028</v>
      </c>
      <c r="H129" s="33">
        <v>62559</v>
      </c>
      <c r="I129" s="33">
        <v>21030</v>
      </c>
      <c r="J129" s="33">
        <v>4016</v>
      </c>
      <c r="K129" s="33">
        <v>23327</v>
      </c>
      <c r="L129" s="33">
        <v>48373</v>
      </c>
      <c r="M129" s="33">
        <v>12331</v>
      </c>
      <c r="N129" s="33">
        <v>154</v>
      </c>
      <c r="O129" s="33">
        <v>1701</v>
      </c>
      <c r="P129" s="33">
        <v>14186</v>
      </c>
      <c r="Q129" s="33">
        <v>25028</v>
      </c>
      <c r="R129" s="33">
        <v>1701</v>
      </c>
      <c r="S129" s="57">
        <v>0.6303767872665688</v>
      </c>
      <c r="T129" s="57">
        <v>0.6673416642242413</v>
      </c>
      <c r="U129" s="57">
        <v>0.7732380632682747</v>
      </c>
      <c r="V129" s="10"/>
      <c r="Z129" s="10"/>
    </row>
    <row r="130" spans="2:26" ht="12">
      <c r="B130" s="32" t="s">
        <v>175</v>
      </c>
      <c r="C130" s="52" t="s">
        <v>634</v>
      </c>
      <c r="D130" s="52" t="s">
        <v>639</v>
      </c>
      <c r="E130" s="33">
        <v>74982</v>
      </c>
      <c r="F130" s="33">
        <v>4648</v>
      </c>
      <c r="G130" s="33">
        <v>23607.89372951253</v>
      </c>
      <c r="H130" s="33">
        <v>103237.89372951254</v>
      </c>
      <c r="I130" s="33">
        <v>46483</v>
      </c>
      <c r="J130" s="33">
        <v>4595</v>
      </c>
      <c r="K130" s="33">
        <v>22990.446743908517</v>
      </c>
      <c r="L130" s="33">
        <v>74068.44674390853</v>
      </c>
      <c r="M130" s="33">
        <v>28499</v>
      </c>
      <c r="N130" s="33">
        <v>53</v>
      </c>
      <c r="O130" s="33">
        <v>617.4469856040122</v>
      </c>
      <c r="P130" s="33">
        <v>29169.446985604012</v>
      </c>
      <c r="Q130" s="33">
        <v>14368.893729512536</v>
      </c>
      <c r="R130" s="33">
        <v>175.4469856040123</v>
      </c>
      <c r="S130" s="57">
        <v>0.6199221146408471</v>
      </c>
      <c r="T130" s="57">
        <v>0.6737445003319493</v>
      </c>
      <c r="U130" s="57">
        <v>0.7174540671855516</v>
      </c>
      <c r="V130" s="10"/>
      <c r="Z130" s="10"/>
    </row>
    <row r="131" spans="2:26" ht="12">
      <c r="B131" s="32" t="s">
        <v>50</v>
      </c>
      <c r="C131" s="52" t="s">
        <v>635</v>
      </c>
      <c r="D131" s="52" t="s">
        <v>388</v>
      </c>
      <c r="E131" s="33">
        <v>13898</v>
      </c>
      <c r="F131" s="33">
        <v>0</v>
      </c>
      <c r="G131" s="33">
        <v>10982</v>
      </c>
      <c r="H131" s="33">
        <v>24880</v>
      </c>
      <c r="I131" s="33">
        <v>9176</v>
      </c>
      <c r="J131" s="33">
        <v>0</v>
      </c>
      <c r="K131" s="33">
        <v>10967</v>
      </c>
      <c r="L131" s="33">
        <v>20143</v>
      </c>
      <c r="M131" s="33">
        <v>4722</v>
      </c>
      <c r="N131" s="33">
        <v>0</v>
      </c>
      <c r="O131" s="33">
        <v>15</v>
      </c>
      <c r="P131" s="33">
        <v>4737</v>
      </c>
      <c r="Q131" s="33">
        <v>0</v>
      </c>
      <c r="R131" s="33">
        <v>0</v>
      </c>
      <c r="S131" s="57">
        <v>0.6602388832925601</v>
      </c>
      <c r="T131" s="57">
        <v>0.8096061093247588</v>
      </c>
      <c r="U131" s="57">
        <v>0.8096061093247588</v>
      </c>
      <c r="V131" s="10"/>
      <c r="Z131" s="10"/>
    </row>
    <row r="132" spans="2:26" ht="12">
      <c r="B132" s="32" t="s">
        <v>129</v>
      </c>
      <c r="C132" s="52" t="s">
        <v>635</v>
      </c>
      <c r="D132" s="52" t="s">
        <v>350</v>
      </c>
      <c r="E132" s="33">
        <v>37769</v>
      </c>
      <c r="F132" s="33">
        <v>0</v>
      </c>
      <c r="G132" s="33">
        <v>20559</v>
      </c>
      <c r="H132" s="33">
        <v>58328</v>
      </c>
      <c r="I132" s="33">
        <v>23169</v>
      </c>
      <c r="J132" s="33">
        <v>0</v>
      </c>
      <c r="K132" s="33">
        <v>20499</v>
      </c>
      <c r="L132" s="33">
        <v>43668</v>
      </c>
      <c r="M132" s="33">
        <v>14600</v>
      </c>
      <c r="N132" s="33">
        <v>0</v>
      </c>
      <c r="O132" s="33">
        <v>60</v>
      </c>
      <c r="P132" s="33">
        <v>14660</v>
      </c>
      <c r="Q132" s="33">
        <v>20559</v>
      </c>
      <c r="R132" s="33">
        <v>60</v>
      </c>
      <c r="S132" s="57">
        <v>0.6134395933172708</v>
      </c>
      <c r="T132" s="57">
        <v>0.6134395933172708</v>
      </c>
      <c r="U132" s="57">
        <v>0.7486627348786175</v>
      </c>
      <c r="V132" s="10"/>
      <c r="Z132" s="10"/>
    </row>
    <row r="133" spans="2:26" ht="12">
      <c r="B133" s="32" t="s">
        <v>106</v>
      </c>
      <c r="C133" s="52" t="s">
        <v>635</v>
      </c>
      <c r="D133" s="52" t="s">
        <v>392</v>
      </c>
      <c r="E133" s="33">
        <v>15491</v>
      </c>
      <c r="F133" s="33">
        <v>0</v>
      </c>
      <c r="G133" s="33">
        <v>18784</v>
      </c>
      <c r="H133" s="33">
        <v>34275</v>
      </c>
      <c r="I133" s="33">
        <v>8471</v>
      </c>
      <c r="J133" s="33">
        <v>0</v>
      </c>
      <c r="K133" s="33">
        <v>17736.6</v>
      </c>
      <c r="L133" s="33">
        <v>26207.6</v>
      </c>
      <c r="M133" s="33">
        <v>7020</v>
      </c>
      <c r="N133" s="33">
        <v>0</v>
      </c>
      <c r="O133" s="33">
        <v>1047.4</v>
      </c>
      <c r="P133" s="33">
        <v>8067.4</v>
      </c>
      <c r="Q133" s="33">
        <v>2926</v>
      </c>
      <c r="R133" s="33">
        <v>152.39999999999964</v>
      </c>
      <c r="S133" s="57">
        <v>0.5468336453424569</v>
      </c>
      <c r="T133" s="57">
        <v>0.7475198570927303</v>
      </c>
      <c r="U133" s="57">
        <v>0.7646272793581327</v>
      </c>
      <c r="V133" s="10"/>
      <c r="Z133" s="10"/>
    </row>
    <row r="134" spans="2:26" ht="12">
      <c r="B134" s="32" t="s">
        <v>139</v>
      </c>
      <c r="C134" s="52" t="s">
        <v>635</v>
      </c>
      <c r="D134" s="52" t="s">
        <v>394</v>
      </c>
      <c r="E134" s="33">
        <v>25780</v>
      </c>
      <c r="F134" s="33">
        <v>0</v>
      </c>
      <c r="G134" s="33">
        <v>7270.5</v>
      </c>
      <c r="H134" s="33">
        <v>33050.5</v>
      </c>
      <c r="I134" s="33">
        <v>19374</v>
      </c>
      <c r="J134" s="33">
        <v>0</v>
      </c>
      <c r="K134" s="33">
        <v>6877.8</v>
      </c>
      <c r="L134" s="33">
        <v>26251.8</v>
      </c>
      <c r="M134" s="33">
        <v>6406</v>
      </c>
      <c r="N134" s="33">
        <v>0</v>
      </c>
      <c r="O134" s="33">
        <v>392.7</v>
      </c>
      <c r="P134" s="33">
        <v>6798.7</v>
      </c>
      <c r="Q134" s="33">
        <v>7270.5</v>
      </c>
      <c r="R134" s="33">
        <v>392.6999999999998</v>
      </c>
      <c r="S134" s="57">
        <v>0.7515128006206362</v>
      </c>
      <c r="T134" s="57">
        <v>0.7515128006206362</v>
      </c>
      <c r="U134" s="57">
        <v>0.7942935810350826</v>
      </c>
      <c r="V134" s="10"/>
      <c r="Z134" s="10"/>
    </row>
    <row r="135" spans="2:26" ht="12">
      <c r="B135" s="32" t="s">
        <v>96</v>
      </c>
      <c r="C135" s="52" t="s">
        <v>635</v>
      </c>
      <c r="D135" s="52" t="s">
        <v>396</v>
      </c>
      <c r="E135" s="33">
        <v>25057</v>
      </c>
      <c r="F135" s="33">
        <v>706</v>
      </c>
      <c r="G135" s="33">
        <v>12348</v>
      </c>
      <c r="H135" s="33">
        <v>38111</v>
      </c>
      <c r="I135" s="33" t="s">
        <v>9</v>
      </c>
      <c r="J135" s="33" t="s">
        <v>9</v>
      </c>
      <c r="K135" s="33" t="s">
        <v>9</v>
      </c>
      <c r="L135" s="33" t="s">
        <v>9</v>
      </c>
      <c r="M135" s="33" t="s">
        <v>9</v>
      </c>
      <c r="N135" s="33" t="s">
        <v>9</v>
      </c>
      <c r="O135" s="33" t="s">
        <v>9</v>
      </c>
      <c r="P135" s="33" t="s">
        <v>9</v>
      </c>
      <c r="Q135" s="33">
        <v>0</v>
      </c>
      <c r="R135" s="33" t="s">
        <v>9</v>
      </c>
      <c r="S135" s="57" t="s">
        <v>9</v>
      </c>
      <c r="T135" s="57" t="s">
        <v>9</v>
      </c>
      <c r="U135" s="57" t="s">
        <v>9</v>
      </c>
      <c r="V135" s="10"/>
      <c r="Z135" s="10"/>
    </row>
    <row r="136" spans="2:26" ht="12">
      <c r="B136" s="32" t="s">
        <v>68</v>
      </c>
      <c r="C136" s="52" t="s">
        <v>635</v>
      </c>
      <c r="D136" s="52" t="s">
        <v>397</v>
      </c>
      <c r="E136" s="33">
        <v>18769</v>
      </c>
      <c r="F136" s="33">
        <v>0</v>
      </c>
      <c r="G136" s="33">
        <v>35757</v>
      </c>
      <c r="H136" s="33">
        <v>54526</v>
      </c>
      <c r="I136" s="33">
        <v>8351</v>
      </c>
      <c r="J136" s="33">
        <v>0</v>
      </c>
      <c r="K136" s="33">
        <v>34440</v>
      </c>
      <c r="L136" s="33">
        <v>42791</v>
      </c>
      <c r="M136" s="33">
        <v>10418</v>
      </c>
      <c r="N136" s="33">
        <v>0</v>
      </c>
      <c r="O136" s="33">
        <v>1317</v>
      </c>
      <c r="P136" s="33">
        <v>11735</v>
      </c>
      <c r="Q136" s="33">
        <v>0</v>
      </c>
      <c r="R136" s="33">
        <v>0</v>
      </c>
      <c r="S136" s="57">
        <v>0.4449357983909638</v>
      </c>
      <c r="T136" s="57">
        <v>0.7847815720940469</v>
      </c>
      <c r="U136" s="57">
        <v>0.7847815720940469</v>
      </c>
      <c r="V136" s="10"/>
      <c r="Z136" s="10"/>
    </row>
    <row r="137" spans="2:26" ht="12">
      <c r="B137" s="32" t="s">
        <v>81</v>
      </c>
      <c r="C137" s="52" t="s">
        <v>635</v>
      </c>
      <c r="D137" s="52" t="s">
        <v>348</v>
      </c>
      <c r="E137" s="33">
        <v>37822</v>
      </c>
      <c r="F137" s="33">
        <v>0</v>
      </c>
      <c r="G137" s="33">
        <v>18848</v>
      </c>
      <c r="H137" s="33">
        <v>56670</v>
      </c>
      <c r="I137" s="33">
        <v>20901</v>
      </c>
      <c r="J137" s="33">
        <v>0</v>
      </c>
      <c r="K137" s="33">
        <v>18282</v>
      </c>
      <c r="L137" s="33">
        <v>39183</v>
      </c>
      <c r="M137" s="33">
        <v>16921</v>
      </c>
      <c r="N137" s="33">
        <v>0</v>
      </c>
      <c r="O137" s="33">
        <v>566</v>
      </c>
      <c r="P137" s="33">
        <v>17487</v>
      </c>
      <c r="Q137" s="33">
        <v>9728</v>
      </c>
      <c r="R137" s="33">
        <v>454</v>
      </c>
      <c r="S137" s="57">
        <v>0.5526148802284385</v>
      </c>
      <c r="T137" s="57">
        <v>0.6371479698351157</v>
      </c>
      <c r="U137" s="57">
        <v>0.69142403388036</v>
      </c>
      <c r="V137" s="10"/>
      <c r="Z137" s="10"/>
    </row>
    <row r="138" spans="2:26" ht="12">
      <c r="B138" s="32" t="s">
        <v>63</v>
      </c>
      <c r="C138" s="52" t="s">
        <v>635</v>
      </c>
      <c r="D138" s="52" t="s">
        <v>366</v>
      </c>
      <c r="E138" s="33">
        <v>23890</v>
      </c>
      <c r="F138" s="33">
        <v>0</v>
      </c>
      <c r="G138" s="33">
        <v>7095</v>
      </c>
      <c r="H138" s="33">
        <v>30985</v>
      </c>
      <c r="I138" s="33">
        <v>13342</v>
      </c>
      <c r="J138" s="33">
        <v>0</v>
      </c>
      <c r="K138" s="33">
        <v>6817.4</v>
      </c>
      <c r="L138" s="33">
        <v>20159.4</v>
      </c>
      <c r="M138" s="33">
        <v>10548</v>
      </c>
      <c r="N138" s="33">
        <v>0</v>
      </c>
      <c r="O138" s="33">
        <v>277.6</v>
      </c>
      <c r="P138" s="33">
        <v>10825.6</v>
      </c>
      <c r="Q138" s="33">
        <v>7095</v>
      </c>
      <c r="R138" s="33">
        <v>277.60000000000036</v>
      </c>
      <c r="S138" s="57">
        <v>0.5584763499372122</v>
      </c>
      <c r="T138" s="57">
        <v>0.5584763499372122</v>
      </c>
      <c r="U138" s="57">
        <v>0.6506180409875747</v>
      </c>
      <c r="V138" s="10"/>
      <c r="Z138" s="10"/>
    </row>
    <row r="139" spans="2:26" ht="12">
      <c r="B139" s="32" t="s">
        <v>114</v>
      </c>
      <c r="C139" s="52" t="s">
        <v>635</v>
      </c>
      <c r="D139" s="52" t="s">
        <v>369</v>
      </c>
      <c r="E139" s="33">
        <v>13037</v>
      </c>
      <c r="F139" s="33">
        <v>814</v>
      </c>
      <c r="G139" s="33">
        <v>5500</v>
      </c>
      <c r="H139" s="33">
        <v>19351</v>
      </c>
      <c r="I139" s="33">
        <v>8419</v>
      </c>
      <c r="J139" s="33">
        <v>814</v>
      </c>
      <c r="K139" s="33">
        <v>5500</v>
      </c>
      <c r="L139" s="33">
        <v>14733</v>
      </c>
      <c r="M139" s="33">
        <v>4618</v>
      </c>
      <c r="N139" s="33">
        <v>0</v>
      </c>
      <c r="O139" s="33">
        <v>0</v>
      </c>
      <c r="P139" s="33">
        <v>4618</v>
      </c>
      <c r="Q139" s="33">
        <v>0</v>
      </c>
      <c r="R139" s="33">
        <v>0</v>
      </c>
      <c r="S139" s="57">
        <v>0.6457774027767125</v>
      </c>
      <c r="T139" s="57">
        <v>0.7613560022737843</v>
      </c>
      <c r="U139" s="57">
        <v>0.7613560022737843</v>
      </c>
      <c r="V139" s="10"/>
      <c r="Z139" s="10"/>
    </row>
    <row r="140" spans="2:26" ht="12">
      <c r="B140" s="32" t="s">
        <v>80</v>
      </c>
      <c r="C140" s="52" t="s">
        <v>635</v>
      </c>
      <c r="D140" s="52" t="s">
        <v>609</v>
      </c>
      <c r="E140" s="33">
        <v>37273</v>
      </c>
      <c r="F140" s="33">
        <v>0</v>
      </c>
      <c r="G140" s="33">
        <v>27308</v>
      </c>
      <c r="H140" s="33">
        <v>64581</v>
      </c>
      <c r="I140" s="33">
        <v>23572</v>
      </c>
      <c r="J140" s="33">
        <v>0</v>
      </c>
      <c r="K140" s="33">
        <v>26589</v>
      </c>
      <c r="L140" s="33">
        <v>50161</v>
      </c>
      <c r="M140" s="33">
        <v>13701</v>
      </c>
      <c r="N140" s="33">
        <v>0</v>
      </c>
      <c r="O140" s="33">
        <v>719</v>
      </c>
      <c r="P140" s="33">
        <v>14420</v>
      </c>
      <c r="Q140" s="33">
        <v>0</v>
      </c>
      <c r="R140" s="33">
        <v>0</v>
      </c>
      <c r="S140" s="57">
        <v>0.6324148847691359</v>
      </c>
      <c r="T140" s="57">
        <v>0.7767145135566188</v>
      </c>
      <c r="U140" s="57">
        <v>0.7767145135566188</v>
      </c>
      <c r="V140" s="10"/>
      <c r="Z140" s="10"/>
    </row>
    <row r="141" spans="2:26" ht="12">
      <c r="B141" s="32" t="s">
        <v>42</v>
      </c>
      <c r="C141" s="52" t="s">
        <v>635</v>
      </c>
      <c r="D141" s="52" t="s">
        <v>398</v>
      </c>
      <c r="E141" s="33">
        <v>18867</v>
      </c>
      <c r="F141" s="33">
        <v>0</v>
      </c>
      <c r="G141" s="33">
        <v>10108</v>
      </c>
      <c r="H141" s="33">
        <v>28975</v>
      </c>
      <c r="I141" s="33">
        <v>8142</v>
      </c>
      <c r="J141" s="33">
        <v>0</v>
      </c>
      <c r="K141" s="33">
        <v>9947</v>
      </c>
      <c r="L141" s="33">
        <v>18089</v>
      </c>
      <c r="M141" s="33">
        <v>10725</v>
      </c>
      <c r="N141" s="33">
        <v>0</v>
      </c>
      <c r="O141" s="33">
        <v>161</v>
      </c>
      <c r="P141" s="33">
        <v>10886</v>
      </c>
      <c r="Q141" s="33">
        <v>0</v>
      </c>
      <c r="R141" s="33">
        <v>0</v>
      </c>
      <c r="S141" s="57">
        <v>0.4315471458101447</v>
      </c>
      <c r="T141" s="57">
        <v>0.6242968075927524</v>
      </c>
      <c r="U141" s="57">
        <v>0.6242968075927524</v>
      </c>
      <c r="V141" s="10"/>
      <c r="Z141" s="10"/>
    </row>
    <row r="142" spans="2:26" ht="12">
      <c r="B142" s="32" t="s">
        <v>636</v>
      </c>
      <c r="C142" s="52" t="s">
        <v>635</v>
      </c>
      <c r="D142" s="32" t="s">
        <v>637</v>
      </c>
      <c r="E142" s="33">
        <v>39918</v>
      </c>
      <c r="F142" s="33">
        <v>0</v>
      </c>
      <c r="G142" s="33">
        <v>8997</v>
      </c>
      <c r="H142" s="33">
        <v>48915</v>
      </c>
      <c r="I142" s="33" t="s">
        <v>9</v>
      </c>
      <c r="J142" s="33" t="s">
        <v>9</v>
      </c>
      <c r="K142" s="33" t="s">
        <v>9</v>
      </c>
      <c r="L142" s="33" t="s">
        <v>9</v>
      </c>
      <c r="M142" s="33" t="s">
        <v>9</v>
      </c>
      <c r="N142" s="33" t="s">
        <v>9</v>
      </c>
      <c r="O142" s="33" t="s">
        <v>9</v>
      </c>
      <c r="P142" s="33" t="s">
        <v>9</v>
      </c>
      <c r="Q142" s="33">
        <v>0</v>
      </c>
      <c r="R142" s="33" t="s">
        <v>9</v>
      </c>
      <c r="S142" s="57" t="s">
        <v>9</v>
      </c>
      <c r="T142" s="57" t="s">
        <v>9</v>
      </c>
      <c r="U142" s="57" t="s">
        <v>9</v>
      </c>
      <c r="V142" s="10"/>
      <c r="Z142" s="10"/>
    </row>
    <row r="143" spans="2:26" ht="12">
      <c r="B143" s="32" t="s">
        <v>41</v>
      </c>
      <c r="C143" s="52" t="s">
        <v>635</v>
      </c>
      <c r="D143" s="52" t="s">
        <v>608</v>
      </c>
      <c r="E143" s="33">
        <v>42993</v>
      </c>
      <c r="F143" s="33">
        <v>6778</v>
      </c>
      <c r="G143" s="33">
        <v>16964.5</v>
      </c>
      <c r="H143" s="33">
        <v>66735.5</v>
      </c>
      <c r="I143" s="33">
        <v>28335</v>
      </c>
      <c r="J143" s="33">
        <v>6509</v>
      </c>
      <c r="K143" s="33">
        <v>16048.2</v>
      </c>
      <c r="L143" s="33">
        <v>50892.2</v>
      </c>
      <c r="M143" s="33">
        <v>14658</v>
      </c>
      <c r="N143" s="33">
        <v>269</v>
      </c>
      <c r="O143" s="33">
        <v>916.3</v>
      </c>
      <c r="P143" s="33">
        <v>15843.3</v>
      </c>
      <c r="Q143" s="33">
        <v>16964.5</v>
      </c>
      <c r="R143" s="33">
        <v>916.2999999999993</v>
      </c>
      <c r="S143" s="57">
        <v>0.6590607773358453</v>
      </c>
      <c r="T143" s="57">
        <v>0.7000863956922706</v>
      </c>
      <c r="U143" s="57">
        <v>0.762595620022327</v>
      </c>
      <c r="V143" s="10"/>
      <c r="Z143" s="10"/>
    </row>
    <row r="144" spans="2:26" ht="12">
      <c r="B144" s="34" t="s">
        <v>593</v>
      </c>
      <c r="C144" s="34" t="s">
        <v>9</v>
      </c>
      <c r="D144" s="34" t="s">
        <v>594</v>
      </c>
      <c r="E144" s="35">
        <v>0</v>
      </c>
      <c r="F144" s="35">
        <v>0</v>
      </c>
      <c r="G144" s="35">
        <v>96669.76000000001</v>
      </c>
      <c r="H144" s="35">
        <v>96669.76000000001</v>
      </c>
      <c r="I144" s="35">
        <v>0</v>
      </c>
      <c r="J144" s="35">
        <v>0</v>
      </c>
      <c r="K144" s="35">
        <v>94501.48000000001</v>
      </c>
      <c r="L144" s="35">
        <v>94501.48000000001</v>
      </c>
      <c r="M144" s="35">
        <v>0</v>
      </c>
      <c r="N144" s="35">
        <v>0</v>
      </c>
      <c r="O144" s="35">
        <v>2168.2799999999997</v>
      </c>
      <c r="P144" s="35">
        <v>2168.2799999999997</v>
      </c>
      <c r="Q144" s="35" t="s">
        <v>9</v>
      </c>
      <c r="R144" s="35" t="s">
        <v>9</v>
      </c>
      <c r="S144" s="64" t="s">
        <v>9</v>
      </c>
      <c r="T144" s="64" t="s">
        <v>9</v>
      </c>
      <c r="U144" s="64" t="s">
        <v>9</v>
      </c>
      <c r="V144" s="10"/>
      <c r="Z144" s="10"/>
    </row>
    <row r="145" spans="4:26" ht="12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8"/>
      <c r="Q145" s="10"/>
      <c r="R145" s="10"/>
      <c r="S145" s="10"/>
      <c r="T145" s="10"/>
      <c r="V145" s="10"/>
      <c r="Z145" s="10"/>
    </row>
    <row r="146" spans="5:26" ht="12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38"/>
      <c r="T146" s="38"/>
      <c r="U146" s="38"/>
      <c r="V146" s="10"/>
      <c r="Z146" s="10"/>
    </row>
    <row r="147" spans="5:26" ht="12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5:26" ht="12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38"/>
      <c r="R154" s="10"/>
      <c r="S154" s="10"/>
      <c r="T154" s="10"/>
      <c r="U154" s="10"/>
      <c r="V154" s="10"/>
      <c r="Z154" s="10"/>
    </row>
    <row r="155" spans="5:26" ht="12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38"/>
      <c r="R155" s="10"/>
      <c r="S155" s="10"/>
      <c r="T155" s="10"/>
      <c r="U155" s="10"/>
      <c r="V155" s="10"/>
      <c r="Z155" s="10"/>
    </row>
    <row r="156" spans="5:26" ht="12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38"/>
      <c r="R156" s="10"/>
      <c r="S156" s="10"/>
      <c r="T156" s="10"/>
      <c r="U156" s="10"/>
      <c r="V156" s="10"/>
      <c r="Z156" s="10"/>
    </row>
    <row r="157" spans="3:22" ht="1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3:22" ht="1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8"/>
      <c r="P161" s="10"/>
      <c r="Q161" s="10"/>
      <c r="R161" s="10"/>
      <c r="S161" s="10"/>
      <c r="T161" s="10"/>
      <c r="U161" s="10"/>
      <c r="V161" s="10"/>
    </row>
    <row r="162" spans="3:22" ht="1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8"/>
      <c r="P162" s="10"/>
      <c r="Q162" s="10"/>
      <c r="R162" s="10"/>
      <c r="S162" s="10"/>
      <c r="T162" s="10"/>
      <c r="U162" s="10"/>
      <c r="V162" s="10"/>
    </row>
    <row r="163" spans="3:22" ht="1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8"/>
      <c r="P163" s="10"/>
      <c r="Q163" s="10"/>
      <c r="R163" s="10"/>
      <c r="S163" s="10"/>
      <c r="T163" s="10"/>
      <c r="U163" s="10"/>
      <c r="V163" s="10"/>
    </row>
    <row r="164" spans="5:26" ht="12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10"/>
      <c r="S226" s="10"/>
      <c r="T226" s="10"/>
      <c r="U226" s="10"/>
      <c r="V226" s="10"/>
      <c r="Z226" s="10"/>
    </row>
    <row r="227" spans="5:26" ht="12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10"/>
      <c r="S227" s="10"/>
      <c r="T227" s="10"/>
      <c r="U227" s="10"/>
      <c r="V227" s="10"/>
      <c r="Z227" s="10"/>
    </row>
    <row r="228" spans="5:26" ht="12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10"/>
      <c r="S228" s="10"/>
      <c r="T228" s="10"/>
      <c r="U228" s="10"/>
      <c r="V228" s="10"/>
      <c r="Z228" s="10"/>
    </row>
    <row r="229" spans="5:26" ht="12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Z229" s="10"/>
    </row>
    <row r="230" spans="5:26" ht="12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Z230" s="10"/>
    </row>
    <row r="231" spans="5:26" ht="12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Z231" s="10"/>
    </row>
    <row r="232" spans="5:26" ht="12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5:26" ht="1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2:26" ht="12">
      <c r="B252" s="17"/>
      <c r="D252" s="17"/>
      <c r="E252" s="17"/>
      <c r="F252" s="17"/>
      <c r="G252" s="17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5:26" ht="12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38"/>
      <c r="R256" s="38"/>
      <c r="S256" s="10"/>
      <c r="T256" s="10"/>
      <c r="U256" s="10"/>
      <c r="V256" s="10"/>
      <c r="W256" s="10"/>
      <c r="X256" s="10"/>
      <c r="Y256" s="10"/>
      <c r="Z256" s="10"/>
    </row>
    <row r="257" spans="5:26" ht="12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38"/>
      <c r="R257" s="38"/>
      <c r="S257" s="10"/>
      <c r="T257" s="10"/>
      <c r="U257" s="10"/>
      <c r="V257" s="10"/>
      <c r="W257" s="10"/>
      <c r="X257" s="10"/>
      <c r="Y257" s="10"/>
      <c r="Z257" s="10"/>
    </row>
    <row r="258" spans="5:26" ht="12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38"/>
      <c r="R258" s="38"/>
      <c r="S258" s="10"/>
      <c r="T258" s="10"/>
      <c r="U258" s="10"/>
      <c r="V258" s="10"/>
      <c r="W258" s="10"/>
      <c r="X258" s="10"/>
      <c r="Y258" s="10"/>
      <c r="Z258" s="10"/>
    </row>
    <row r="259" spans="2:7" ht="12">
      <c r="B259" s="39"/>
      <c r="D259" s="39"/>
      <c r="E259" s="40"/>
      <c r="F259" s="40"/>
      <c r="G259" s="39"/>
    </row>
    <row r="260" spans="2:7" ht="12">
      <c r="B260" s="41"/>
      <c r="D260" s="41"/>
      <c r="E260" s="42"/>
      <c r="F260" s="42"/>
      <c r="G260" s="42"/>
    </row>
    <row r="269" ht="12">
      <c r="B269" s="3" t="s">
        <v>402</v>
      </c>
    </row>
    <row r="270" ht="12">
      <c r="B270" s="3" t="s">
        <v>402</v>
      </c>
    </row>
    <row r="271" ht="12">
      <c r="B271" s="3" t="s">
        <v>402</v>
      </c>
    </row>
    <row r="272" ht="12">
      <c r="B272" s="3" t="s">
        <v>402</v>
      </c>
    </row>
    <row r="273" ht="12">
      <c r="B273" s="3" t="s">
        <v>402</v>
      </c>
    </row>
    <row r="274" ht="12">
      <c r="B274" s="3" t="s">
        <v>402</v>
      </c>
    </row>
    <row r="275" ht="12">
      <c r="B275" s="3" t="s">
        <v>402</v>
      </c>
    </row>
    <row r="276" ht="12">
      <c r="B276" s="3" t="s">
        <v>402</v>
      </c>
    </row>
    <row r="277" ht="12">
      <c r="B277" s="3" t="s">
        <v>402</v>
      </c>
    </row>
    <row r="278" ht="12">
      <c r="B278" s="3" t="s">
        <v>402</v>
      </c>
    </row>
    <row r="279" ht="12">
      <c r="B279" s="3" t="s">
        <v>402</v>
      </c>
    </row>
    <row r="280" ht="12">
      <c r="B280" s="3" t="s">
        <v>402</v>
      </c>
    </row>
    <row r="281" ht="12">
      <c r="B281" s="3" t="s">
        <v>402</v>
      </c>
    </row>
    <row r="282" ht="12">
      <c r="B282" s="3" t="s">
        <v>402</v>
      </c>
    </row>
    <row r="283" ht="12">
      <c r="B283" s="3" t="s">
        <v>402</v>
      </c>
    </row>
    <row r="284" ht="12">
      <c r="B284" s="3" t="s">
        <v>402</v>
      </c>
    </row>
    <row r="285" ht="12">
      <c r="B285" s="3" t="s">
        <v>402</v>
      </c>
    </row>
    <row r="286" ht="12">
      <c r="B286" s="3" t="s">
        <v>402</v>
      </c>
    </row>
    <row r="287" ht="12">
      <c r="B287" s="3" t="s">
        <v>402</v>
      </c>
    </row>
    <row r="288" ht="12">
      <c r="B288" s="3" t="s">
        <v>402</v>
      </c>
    </row>
    <row r="289" ht="12">
      <c r="B289" s="3" t="s">
        <v>402</v>
      </c>
    </row>
    <row r="290" ht="12">
      <c r="B290" s="3" t="s">
        <v>402</v>
      </c>
    </row>
    <row r="291" ht="12">
      <c r="B291" s="3" t="s">
        <v>402</v>
      </c>
    </row>
    <row r="292" ht="12">
      <c r="B292" s="3" t="s">
        <v>402</v>
      </c>
    </row>
    <row r="293" ht="12">
      <c r="B293" s="3" t="s">
        <v>402</v>
      </c>
    </row>
    <row r="294" ht="12">
      <c r="B294" s="3" t="s">
        <v>402</v>
      </c>
    </row>
    <row r="295" ht="12">
      <c r="B295" s="3" t="s">
        <v>402</v>
      </c>
    </row>
    <row r="296" ht="12">
      <c r="B296" s="3" t="s">
        <v>402</v>
      </c>
    </row>
    <row r="297" ht="12">
      <c r="B297" s="3" t="s">
        <v>402</v>
      </c>
    </row>
    <row r="298" ht="12">
      <c r="B298" s="3" t="s">
        <v>402</v>
      </c>
    </row>
    <row r="299" ht="12">
      <c r="B299" s="3" t="s">
        <v>402</v>
      </c>
    </row>
    <row r="300" ht="12">
      <c r="B300" s="3" t="s">
        <v>402</v>
      </c>
    </row>
    <row r="301" ht="12">
      <c r="B301" s="3" t="s">
        <v>402</v>
      </c>
    </row>
    <row r="302" ht="12">
      <c r="B302" s="3" t="s">
        <v>402</v>
      </c>
    </row>
    <row r="303" ht="12">
      <c r="B303" s="3" t="s">
        <v>402</v>
      </c>
    </row>
    <row r="304" ht="12">
      <c r="B304" s="3" t="s">
        <v>402</v>
      </c>
    </row>
    <row r="305" ht="12">
      <c r="B305" s="3" t="s">
        <v>402</v>
      </c>
    </row>
    <row r="306" ht="12">
      <c r="B306" s="3" t="s">
        <v>402</v>
      </c>
    </row>
    <row r="307" ht="12">
      <c r="B307" s="3" t="s">
        <v>402</v>
      </c>
    </row>
    <row r="308" ht="12">
      <c r="B308" s="3" t="s">
        <v>402</v>
      </c>
    </row>
    <row r="309" ht="12">
      <c r="B309" s="3" t="s">
        <v>402</v>
      </c>
    </row>
    <row r="310" ht="12">
      <c r="B310" s="3" t="s">
        <v>402</v>
      </c>
    </row>
    <row r="311" ht="12">
      <c r="B311" s="3" t="s">
        <v>402</v>
      </c>
    </row>
    <row r="312" ht="12">
      <c r="B312" s="3" t="s">
        <v>402</v>
      </c>
    </row>
    <row r="313" ht="12">
      <c r="B313" s="3" t="s">
        <v>402</v>
      </c>
    </row>
    <row r="314" ht="12">
      <c r="B314" s="3" t="s">
        <v>402</v>
      </c>
    </row>
    <row r="315" ht="12">
      <c r="B315" s="3" t="s">
        <v>402</v>
      </c>
    </row>
    <row r="316" ht="12">
      <c r="B316" s="3" t="s">
        <v>402</v>
      </c>
    </row>
    <row r="317" ht="12">
      <c r="B317" s="3" t="s">
        <v>402</v>
      </c>
    </row>
    <row r="318" ht="12">
      <c r="B318" s="3" t="s">
        <v>402</v>
      </c>
    </row>
    <row r="319" ht="12">
      <c r="B319" s="3" t="s">
        <v>402</v>
      </c>
    </row>
    <row r="320" ht="12">
      <c r="B320" s="3" t="s">
        <v>402</v>
      </c>
    </row>
    <row r="321" ht="12">
      <c r="B321" s="3" t="s">
        <v>402</v>
      </c>
    </row>
    <row r="322" ht="12">
      <c r="B322" s="3" t="s">
        <v>402</v>
      </c>
    </row>
    <row r="323" ht="12">
      <c r="B323" s="3" t="s">
        <v>402</v>
      </c>
    </row>
    <row r="324" ht="12">
      <c r="B324" s="3" t="s">
        <v>402</v>
      </c>
    </row>
    <row r="325" ht="12">
      <c r="B325" s="3" t="s">
        <v>402</v>
      </c>
    </row>
    <row r="326" ht="12">
      <c r="B326" s="3" t="s">
        <v>402</v>
      </c>
    </row>
    <row r="327" ht="12">
      <c r="B327" s="3" t="s">
        <v>402</v>
      </c>
    </row>
    <row r="328" ht="12">
      <c r="B328" s="3" t="s">
        <v>402</v>
      </c>
    </row>
    <row r="329" ht="12">
      <c r="B329" s="3" t="s">
        <v>402</v>
      </c>
    </row>
    <row r="330" ht="12">
      <c r="B330" s="3" t="s">
        <v>402</v>
      </c>
    </row>
    <row r="331" ht="12">
      <c r="B331" s="3" t="s">
        <v>402</v>
      </c>
    </row>
    <row r="332" ht="12">
      <c r="B332" s="3" t="s">
        <v>402</v>
      </c>
    </row>
    <row r="333" ht="12">
      <c r="B333" s="3" t="s">
        <v>402</v>
      </c>
    </row>
    <row r="334" ht="12">
      <c r="B334" s="3" t="s">
        <v>402</v>
      </c>
    </row>
    <row r="335" ht="12">
      <c r="B335" s="3" t="s">
        <v>402</v>
      </c>
    </row>
    <row r="336" ht="12">
      <c r="B336" s="3" t="s">
        <v>402</v>
      </c>
    </row>
    <row r="337" ht="12">
      <c r="B337" s="3" t="s">
        <v>402</v>
      </c>
    </row>
    <row r="338" ht="12">
      <c r="B338" s="3" t="s">
        <v>402</v>
      </c>
    </row>
    <row r="339" ht="12">
      <c r="B339" s="3" t="s">
        <v>402</v>
      </c>
    </row>
    <row r="340" ht="12">
      <c r="B340" s="3" t="s">
        <v>402</v>
      </c>
    </row>
    <row r="341" ht="12">
      <c r="B341" s="3" t="s">
        <v>402</v>
      </c>
    </row>
    <row r="342" ht="12">
      <c r="B342" s="3" t="s">
        <v>402</v>
      </c>
    </row>
    <row r="343" ht="12">
      <c r="B343" s="3" t="s">
        <v>402</v>
      </c>
    </row>
    <row r="344" ht="12">
      <c r="B344" s="3" t="s">
        <v>402</v>
      </c>
    </row>
    <row r="345" ht="12">
      <c r="B345" s="3" t="s">
        <v>402</v>
      </c>
    </row>
    <row r="346" ht="12">
      <c r="B346" s="3" t="s">
        <v>402</v>
      </c>
    </row>
    <row r="347" ht="12">
      <c r="B347" s="3" t="s">
        <v>402</v>
      </c>
    </row>
    <row r="348" ht="12">
      <c r="B348" s="3" t="s">
        <v>402</v>
      </c>
    </row>
    <row r="349" ht="12">
      <c r="B349" s="3" t="s">
        <v>402</v>
      </c>
    </row>
    <row r="350" ht="12">
      <c r="B350" s="3" t="s">
        <v>402</v>
      </c>
    </row>
    <row r="351" ht="12">
      <c r="B351" s="3" t="s">
        <v>402</v>
      </c>
    </row>
    <row r="352" ht="12">
      <c r="B352" s="3" t="s">
        <v>402</v>
      </c>
    </row>
    <row r="353" ht="12">
      <c r="B353" s="3" t="s">
        <v>402</v>
      </c>
    </row>
    <row r="354" ht="12">
      <c r="B354" s="3" t="s">
        <v>402</v>
      </c>
    </row>
    <row r="355" ht="12">
      <c r="B355" s="3" t="s">
        <v>402</v>
      </c>
    </row>
    <row r="356" ht="12">
      <c r="B356" s="3" t="s">
        <v>402</v>
      </c>
    </row>
    <row r="357" spans="2:6" ht="12">
      <c r="B357" s="3" t="s">
        <v>402</v>
      </c>
      <c r="E357" s="3" t="s">
        <v>402</v>
      </c>
      <c r="F357" s="3" t="s">
        <v>402</v>
      </c>
    </row>
    <row r="358" spans="2:6" ht="12">
      <c r="B358" s="3" t="s">
        <v>402</v>
      </c>
      <c r="E358" s="3" t="s">
        <v>402</v>
      </c>
      <c r="F358" s="3" t="s">
        <v>402</v>
      </c>
    </row>
    <row r="359" spans="2:6" ht="12">
      <c r="B359" s="3" t="s">
        <v>402</v>
      </c>
      <c r="E359" s="3" t="s">
        <v>402</v>
      </c>
      <c r="F359" s="3" t="s">
        <v>402</v>
      </c>
    </row>
    <row r="360" spans="2:6" ht="12">
      <c r="B360" s="3" t="s">
        <v>402</v>
      </c>
      <c r="E360" s="3" t="s">
        <v>402</v>
      </c>
      <c r="F360" s="3" t="s">
        <v>402</v>
      </c>
    </row>
    <row r="361" spans="2:6" ht="12">
      <c r="B361" s="3" t="s">
        <v>402</v>
      </c>
      <c r="E361" s="3" t="s">
        <v>402</v>
      </c>
      <c r="F361" s="3" t="s">
        <v>402</v>
      </c>
    </row>
    <row r="362" spans="2:6" ht="12">
      <c r="B362" s="3" t="s">
        <v>402</v>
      </c>
      <c r="E362" s="3" t="s">
        <v>402</v>
      </c>
      <c r="F362" s="3" t="s">
        <v>402</v>
      </c>
    </row>
    <row r="363" spans="2:6" ht="12">
      <c r="B363" s="3" t="s">
        <v>402</v>
      </c>
      <c r="E363" s="3" t="s">
        <v>402</v>
      </c>
      <c r="F363" s="3" t="s">
        <v>402</v>
      </c>
    </row>
    <row r="364" spans="2:6" ht="12">
      <c r="B364" s="3" t="s">
        <v>402</v>
      </c>
      <c r="E364" s="3" t="s">
        <v>402</v>
      </c>
      <c r="F364" s="3" t="s">
        <v>402</v>
      </c>
    </row>
    <row r="365" spans="2:6" ht="12">
      <c r="B365" s="3" t="s">
        <v>402</v>
      </c>
      <c r="E365" s="3" t="s">
        <v>402</v>
      </c>
      <c r="F365" s="3" t="s">
        <v>402</v>
      </c>
    </row>
    <row r="366" spans="2:6" ht="12">
      <c r="B366" s="3" t="s">
        <v>402</v>
      </c>
      <c r="E366" s="3" t="s">
        <v>402</v>
      </c>
      <c r="F366" s="3" t="s">
        <v>402</v>
      </c>
    </row>
    <row r="367" spans="2:6" ht="12">
      <c r="B367" s="3" t="s">
        <v>402</v>
      </c>
      <c r="E367" s="3" t="s">
        <v>402</v>
      </c>
      <c r="F367" s="3" t="s">
        <v>402</v>
      </c>
    </row>
    <row r="368" spans="2:6" ht="12">
      <c r="B368" s="3" t="s">
        <v>402</v>
      </c>
      <c r="E368" s="3" t="s">
        <v>402</v>
      </c>
      <c r="F368" s="3" t="s">
        <v>402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71093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2" t="s">
        <v>15</v>
      </c>
      <c r="L3" s="143"/>
      <c r="M3" s="143"/>
      <c r="N3" s="144"/>
    </row>
    <row r="4" spans="1:14" ht="50.25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72</v>
      </c>
      <c r="B5" s="29" t="s">
        <v>630</v>
      </c>
      <c r="C5" s="29" t="s">
        <v>227</v>
      </c>
      <c r="D5" s="29" t="s">
        <v>72</v>
      </c>
      <c r="E5" s="29" t="s">
        <v>227</v>
      </c>
      <c r="F5" s="108">
        <v>1</v>
      </c>
      <c r="G5" s="47">
        <v>33300</v>
      </c>
      <c r="H5" s="47">
        <v>6946</v>
      </c>
      <c r="I5" s="47">
        <v>40538</v>
      </c>
      <c r="J5" s="47">
        <v>80784</v>
      </c>
      <c r="K5" s="47">
        <v>19208</v>
      </c>
      <c r="L5" s="47">
        <v>1544</v>
      </c>
      <c r="M5" s="47">
        <v>12231</v>
      </c>
      <c r="N5" s="47">
        <v>32983</v>
      </c>
      <c r="P5" t="s">
        <v>604</v>
      </c>
      <c r="Q5" t="s">
        <v>57</v>
      </c>
    </row>
    <row r="6" spans="1:17" ht="12.75">
      <c r="A6" s="73" t="s">
        <v>849</v>
      </c>
      <c r="B6" s="73" t="s">
        <v>630</v>
      </c>
      <c r="C6" s="73" t="s">
        <v>850</v>
      </c>
      <c r="D6" s="73" t="s">
        <v>72</v>
      </c>
      <c r="E6" s="73" t="s">
        <v>227</v>
      </c>
      <c r="F6" s="108">
        <v>1</v>
      </c>
      <c r="G6" s="47">
        <v>0</v>
      </c>
      <c r="H6" s="47">
        <v>0</v>
      </c>
      <c r="I6" s="47">
        <v>7244</v>
      </c>
      <c r="J6" s="47">
        <v>7244</v>
      </c>
      <c r="K6" s="47">
        <v>0</v>
      </c>
      <c r="L6" s="47">
        <v>0</v>
      </c>
      <c r="M6" s="47">
        <v>597</v>
      </c>
      <c r="N6" s="47">
        <v>597</v>
      </c>
      <c r="P6" t="s">
        <v>258</v>
      </c>
      <c r="Q6" t="s">
        <v>79</v>
      </c>
    </row>
    <row r="7" spans="1:17" ht="12.75">
      <c r="A7" s="32" t="s">
        <v>38</v>
      </c>
      <c r="B7" s="32" t="s">
        <v>630</v>
      </c>
      <c r="C7" s="32" t="s">
        <v>229</v>
      </c>
      <c r="D7" s="32" t="s">
        <v>38</v>
      </c>
      <c r="E7" s="32" t="s">
        <v>229</v>
      </c>
      <c r="F7" s="69">
        <v>1</v>
      </c>
      <c r="G7" s="47">
        <v>69402</v>
      </c>
      <c r="H7" s="47">
        <v>2475</v>
      </c>
      <c r="I7" s="47">
        <v>54271</v>
      </c>
      <c r="J7" s="47">
        <v>126148</v>
      </c>
      <c r="K7" s="47">
        <v>29077</v>
      </c>
      <c r="L7" s="47">
        <v>82</v>
      </c>
      <c r="M7" s="47">
        <v>8313</v>
      </c>
      <c r="N7" s="47">
        <v>37472</v>
      </c>
      <c r="P7" t="s">
        <v>264</v>
      </c>
      <c r="Q7" t="s">
        <v>151</v>
      </c>
    </row>
    <row r="8" spans="1:17" ht="12.75">
      <c r="A8" s="32" t="s">
        <v>185</v>
      </c>
      <c r="B8" s="32" t="s">
        <v>630</v>
      </c>
      <c r="C8" s="32" t="s">
        <v>225</v>
      </c>
      <c r="D8" s="32" t="s">
        <v>87</v>
      </c>
      <c r="E8" s="32" t="s">
        <v>226</v>
      </c>
      <c r="F8" s="69">
        <v>0.25</v>
      </c>
      <c r="G8" s="47">
        <v>0</v>
      </c>
      <c r="H8" s="47">
        <v>0</v>
      </c>
      <c r="I8" s="47">
        <v>2771.25</v>
      </c>
      <c r="J8" s="47">
        <v>2771.25</v>
      </c>
      <c r="K8" s="47">
        <v>0</v>
      </c>
      <c r="L8" s="47">
        <v>0</v>
      </c>
      <c r="M8" s="47">
        <v>32.25</v>
      </c>
      <c r="N8" s="47">
        <v>32.25</v>
      </c>
      <c r="P8" t="s">
        <v>438</v>
      </c>
      <c r="Q8" t="s">
        <v>65</v>
      </c>
    </row>
    <row r="9" spans="1:17" ht="12.75">
      <c r="A9" s="32" t="s">
        <v>185</v>
      </c>
      <c r="B9" s="32" t="s">
        <v>630</v>
      </c>
      <c r="C9" s="32" t="s">
        <v>225</v>
      </c>
      <c r="D9" s="32" t="s">
        <v>86</v>
      </c>
      <c r="E9" s="32" t="s">
        <v>228</v>
      </c>
      <c r="F9" s="69">
        <v>0.37</v>
      </c>
      <c r="G9" s="47">
        <v>0</v>
      </c>
      <c r="H9" s="47">
        <v>0</v>
      </c>
      <c r="I9" s="47">
        <v>4101.45</v>
      </c>
      <c r="J9" s="47">
        <v>4101.45</v>
      </c>
      <c r="K9" s="47">
        <v>0</v>
      </c>
      <c r="L9" s="47">
        <v>0</v>
      </c>
      <c r="M9" s="47">
        <v>47.73</v>
      </c>
      <c r="N9" s="47">
        <v>47.73</v>
      </c>
      <c r="P9" t="s">
        <v>268</v>
      </c>
      <c r="Q9" t="s">
        <v>77</v>
      </c>
    </row>
    <row r="10" spans="1:17" ht="12.75">
      <c r="A10" s="32" t="s">
        <v>185</v>
      </c>
      <c r="B10" s="32" t="s">
        <v>630</v>
      </c>
      <c r="C10" s="32" t="s">
        <v>225</v>
      </c>
      <c r="D10" s="32" t="s">
        <v>94</v>
      </c>
      <c r="E10" s="32" t="s">
        <v>230</v>
      </c>
      <c r="F10" s="69">
        <v>0.38</v>
      </c>
      <c r="G10" s="47">
        <v>0</v>
      </c>
      <c r="H10" s="47">
        <v>0</v>
      </c>
      <c r="I10" s="47">
        <v>4212.3</v>
      </c>
      <c r="J10" s="47">
        <v>4212.3</v>
      </c>
      <c r="K10" s="47">
        <v>0</v>
      </c>
      <c r="L10" s="47">
        <v>0</v>
      </c>
      <c r="M10" s="47">
        <v>49.02</v>
      </c>
      <c r="N10" s="47">
        <v>49.02</v>
      </c>
      <c r="P10" t="s">
        <v>605</v>
      </c>
      <c r="Q10" t="s">
        <v>44</v>
      </c>
    </row>
    <row r="11" spans="1:17" ht="12.75">
      <c r="A11" s="32" t="s">
        <v>176</v>
      </c>
      <c r="B11" s="32" t="s">
        <v>630</v>
      </c>
      <c r="C11" s="32" t="s">
        <v>232</v>
      </c>
      <c r="D11" s="32" t="s">
        <v>593</v>
      </c>
      <c r="E11" s="32" t="s">
        <v>594</v>
      </c>
      <c r="F11" s="69">
        <v>0.52</v>
      </c>
      <c r="G11" s="47">
        <v>0</v>
      </c>
      <c r="H11" s="47">
        <v>0</v>
      </c>
      <c r="I11" s="47">
        <v>14748.76</v>
      </c>
      <c r="J11" s="47">
        <v>14748.76</v>
      </c>
      <c r="K11" s="47">
        <v>0</v>
      </c>
      <c r="L11" s="47">
        <v>0</v>
      </c>
      <c r="M11" s="47">
        <v>345.28000000000003</v>
      </c>
      <c r="N11" s="47">
        <v>345.28000000000003</v>
      </c>
      <c r="P11" t="s">
        <v>276</v>
      </c>
      <c r="Q11" t="s">
        <v>64</v>
      </c>
    </row>
    <row r="12" spans="1:17" ht="12.75">
      <c r="A12" s="32" t="s">
        <v>176</v>
      </c>
      <c r="B12" s="32" t="s">
        <v>630</v>
      </c>
      <c r="C12" s="32" t="s">
        <v>232</v>
      </c>
      <c r="D12" s="32" t="s">
        <v>98</v>
      </c>
      <c r="E12" s="32" t="s">
        <v>440</v>
      </c>
      <c r="F12" s="69">
        <v>0.21</v>
      </c>
      <c r="G12" s="47">
        <v>0</v>
      </c>
      <c r="H12" s="47">
        <v>0</v>
      </c>
      <c r="I12" s="47">
        <v>5956.23</v>
      </c>
      <c r="J12" s="47">
        <v>5956.23</v>
      </c>
      <c r="K12" s="47">
        <v>0</v>
      </c>
      <c r="L12" s="47">
        <v>0</v>
      </c>
      <c r="M12" s="47">
        <v>139.44</v>
      </c>
      <c r="N12" s="47">
        <v>139.44</v>
      </c>
      <c r="P12" t="s">
        <v>278</v>
      </c>
      <c r="Q12" t="s">
        <v>102</v>
      </c>
    </row>
    <row r="13" spans="1:17" ht="12.75">
      <c r="A13" s="32" t="s">
        <v>176</v>
      </c>
      <c r="B13" s="32" t="s">
        <v>630</v>
      </c>
      <c r="C13" s="32" t="s">
        <v>232</v>
      </c>
      <c r="D13" s="32" t="s">
        <v>127</v>
      </c>
      <c r="E13" s="32" t="s">
        <v>235</v>
      </c>
      <c r="F13" s="69">
        <v>0.27</v>
      </c>
      <c r="G13" s="47">
        <v>0</v>
      </c>
      <c r="H13" s="47">
        <v>0</v>
      </c>
      <c r="I13" s="47">
        <v>7658.01</v>
      </c>
      <c r="J13" s="47">
        <v>7658.01</v>
      </c>
      <c r="K13" s="47">
        <v>0</v>
      </c>
      <c r="L13" s="47">
        <v>0</v>
      </c>
      <c r="M13" s="47">
        <v>179.28</v>
      </c>
      <c r="N13" s="47">
        <v>179.28</v>
      </c>
      <c r="P13" t="s">
        <v>275</v>
      </c>
      <c r="Q13" t="s">
        <v>76</v>
      </c>
    </row>
    <row r="14" spans="1:17" ht="12.75">
      <c r="A14" s="32" t="s">
        <v>120</v>
      </c>
      <c r="B14" s="32" t="s">
        <v>630</v>
      </c>
      <c r="C14" s="32" t="s">
        <v>231</v>
      </c>
      <c r="D14" s="32" t="s">
        <v>120</v>
      </c>
      <c r="E14" s="32" t="s">
        <v>231</v>
      </c>
      <c r="F14" s="69">
        <v>1</v>
      </c>
      <c r="G14" s="47">
        <v>58113</v>
      </c>
      <c r="H14" s="47">
        <v>0</v>
      </c>
      <c r="I14" s="47">
        <v>27861</v>
      </c>
      <c r="J14" s="47">
        <v>85974</v>
      </c>
      <c r="K14" s="47" t="e">
        <v>#VALUE!</v>
      </c>
      <c r="L14" s="47" t="e">
        <v>#VALUE!</v>
      </c>
      <c r="M14" s="47" t="e">
        <v>#VALUE!</v>
      </c>
      <c r="N14" s="47" t="e">
        <v>#VALUE!</v>
      </c>
      <c r="P14" t="s">
        <v>270</v>
      </c>
      <c r="Q14" t="s">
        <v>121</v>
      </c>
    </row>
    <row r="15" spans="1:17" ht="12.75">
      <c r="A15" s="32" t="s">
        <v>87</v>
      </c>
      <c r="B15" s="32" t="s">
        <v>630</v>
      </c>
      <c r="C15" s="32" t="s">
        <v>226</v>
      </c>
      <c r="D15" s="32" t="s">
        <v>87</v>
      </c>
      <c r="E15" s="32" t="s">
        <v>226</v>
      </c>
      <c r="F15" s="69">
        <v>1</v>
      </c>
      <c r="G15" s="47">
        <v>37838</v>
      </c>
      <c r="H15" s="47">
        <v>0</v>
      </c>
      <c r="I15" s="47">
        <v>13842</v>
      </c>
      <c r="J15" s="47">
        <v>51680</v>
      </c>
      <c r="K15" s="47">
        <v>14060</v>
      </c>
      <c r="L15" s="47">
        <v>0</v>
      </c>
      <c r="M15" s="47">
        <v>0</v>
      </c>
      <c r="N15" s="47">
        <v>14060</v>
      </c>
      <c r="P15" t="s">
        <v>293</v>
      </c>
      <c r="Q15" t="s">
        <v>62</v>
      </c>
    </row>
    <row r="16" spans="1:17" ht="12.75">
      <c r="A16" s="32" t="s">
        <v>140</v>
      </c>
      <c r="B16" s="32" t="s">
        <v>630</v>
      </c>
      <c r="C16" s="32" t="s">
        <v>234</v>
      </c>
      <c r="D16" s="32" t="s">
        <v>140</v>
      </c>
      <c r="E16" s="32" t="s">
        <v>234</v>
      </c>
      <c r="F16" s="69">
        <v>1</v>
      </c>
      <c r="G16" s="47">
        <v>38333</v>
      </c>
      <c r="H16" s="47">
        <v>901</v>
      </c>
      <c r="I16" s="47">
        <v>0</v>
      </c>
      <c r="J16" s="47">
        <v>39234</v>
      </c>
      <c r="K16" s="47">
        <v>9482</v>
      </c>
      <c r="L16" s="47">
        <v>1</v>
      </c>
      <c r="M16" s="47">
        <v>0</v>
      </c>
      <c r="N16" s="47">
        <v>9483</v>
      </c>
      <c r="P16" t="s">
        <v>302</v>
      </c>
      <c r="Q16" t="s">
        <v>150</v>
      </c>
    </row>
    <row r="17" spans="1:17" ht="12.75">
      <c r="A17" s="32" t="s">
        <v>85</v>
      </c>
      <c r="B17" s="32" t="s">
        <v>630</v>
      </c>
      <c r="C17" s="32" t="s">
        <v>236</v>
      </c>
      <c r="D17" s="32" t="s">
        <v>85</v>
      </c>
      <c r="E17" s="32" t="s">
        <v>236</v>
      </c>
      <c r="F17" s="69">
        <v>1</v>
      </c>
      <c r="G17" s="47">
        <v>37354</v>
      </c>
      <c r="H17" s="47">
        <v>2412</v>
      </c>
      <c r="I17" s="47">
        <v>13080</v>
      </c>
      <c r="J17" s="47">
        <v>52846</v>
      </c>
      <c r="K17" s="47">
        <v>11792</v>
      </c>
      <c r="L17" s="47">
        <v>0</v>
      </c>
      <c r="M17" s="47">
        <v>5</v>
      </c>
      <c r="N17" s="47">
        <v>11797</v>
      </c>
      <c r="P17" t="s">
        <v>305</v>
      </c>
      <c r="Q17" t="s">
        <v>78</v>
      </c>
    </row>
    <row r="18" spans="1:17" ht="12.75">
      <c r="A18" s="73" t="s">
        <v>851</v>
      </c>
      <c r="B18" s="73" t="s">
        <v>630</v>
      </c>
      <c r="C18" s="73" t="s">
        <v>852</v>
      </c>
      <c r="D18" s="73" t="s">
        <v>72</v>
      </c>
      <c r="E18" s="73" t="s">
        <v>227</v>
      </c>
      <c r="F18" s="108">
        <v>1</v>
      </c>
      <c r="G18" s="47">
        <v>0</v>
      </c>
      <c r="H18" s="47">
        <v>0</v>
      </c>
      <c r="I18" s="47">
        <v>6999</v>
      </c>
      <c r="J18" s="47">
        <v>6999</v>
      </c>
      <c r="K18" s="47">
        <v>0</v>
      </c>
      <c r="L18" s="47">
        <v>0</v>
      </c>
      <c r="M18" s="47">
        <v>716</v>
      </c>
      <c r="N18" s="47">
        <v>716</v>
      </c>
      <c r="P18" t="s">
        <v>227</v>
      </c>
      <c r="Q18" t="s">
        <v>72</v>
      </c>
    </row>
    <row r="19" spans="1:17" ht="12.75">
      <c r="A19" s="32" t="s">
        <v>122</v>
      </c>
      <c r="B19" s="32" t="s">
        <v>630</v>
      </c>
      <c r="C19" s="32" t="s">
        <v>238</v>
      </c>
      <c r="D19" s="32" t="s">
        <v>122</v>
      </c>
      <c r="E19" s="32" t="s">
        <v>238</v>
      </c>
      <c r="F19" s="69">
        <v>1</v>
      </c>
      <c r="G19" s="47">
        <v>31469</v>
      </c>
      <c r="H19" s="47">
        <v>0</v>
      </c>
      <c r="I19" s="47">
        <v>0</v>
      </c>
      <c r="J19" s="47">
        <v>31469</v>
      </c>
      <c r="K19" s="47">
        <v>6584</v>
      </c>
      <c r="L19" s="47">
        <v>0</v>
      </c>
      <c r="M19" s="47">
        <v>0</v>
      </c>
      <c r="N19" s="47">
        <v>6584</v>
      </c>
      <c r="P19" t="s">
        <v>229</v>
      </c>
      <c r="Q19" t="s">
        <v>38</v>
      </c>
    </row>
    <row r="20" spans="1:17" ht="12.75">
      <c r="A20" s="32" t="s">
        <v>173</v>
      </c>
      <c r="B20" s="32" t="s">
        <v>630</v>
      </c>
      <c r="C20" s="32" t="s">
        <v>239</v>
      </c>
      <c r="D20" s="32" t="s">
        <v>49</v>
      </c>
      <c r="E20" s="32" t="s">
        <v>240</v>
      </c>
      <c r="F20" s="69">
        <v>1</v>
      </c>
      <c r="G20" s="47">
        <v>0</v>
      </c>
      <c r="H20" s="47">
        <v>0</v>
      </c>
      <c r="I20" s="47">
        <v>15406</v>
      </c>
      <c r="J20" s="47">
        <v>15406</v>
      </c>
      <c r="K20" s="47">
        <v>0</v>
      </c>
      <c r="L20" s="47">
        <v>0</v>
      </c>
      <c r="M20" s="47">
        <v>37</v>
      </c>
      <c r="N20" s="47">
        <v>37</v>
      </c>
      <c r="P20" t="s">
        <v>231</v>
      </c>
      <c r="Q20" t="s">
        <v>120</v>
      </c>
    </row>
    <row r="21" spans="1:17" ht="12.75">
      <c r="A21" s="32" t="s">
        <v>174</v>
      </c>
      <c r="B21" s="32" t="s">
        <v>630</v>
      </c>
      <c r="C21" s="32" t="s">
        <v>233</v>
      </c>
      <c r="D21" s="32" t="s">
        <v>174</v>
      </c>
      <c r="E21" s="32" t="s">
        <v>233</v>
      </c>
      <c r="F21" s="69">
        <v>1</v>
      </c>
      <c r="G21" s="47">
        <v>35498</v>
      </c>
      <c r="H21" s="47">
        <v>12072</v>
      </c>
      <c r="I21" s="47">
        <v>20682</v>
      </c>
      <c r="J21" s="47">
        <v>68252</v>
      </c>
      <c r="K21" s="47" t="e">
        <v>#VALUE!</v>
      </c>
      <c r="L21" s="47" t="e">
        <v>#VALUE!</v>
      </c>
      <c r="M21" s="47" t="e">
        <v>#VALUE!</v>
      </c>
      <c r="N21" s="47" t="e">
        <v>#VALUE!</v>
      </c>
      <c r="P21" t="s">
        <v>226</v>
      </c>
      <c r="Q21" t="s">
        <v>87</v>
      </c>
    </row>
    <row r="22" spans="1:17" ht="12.75">
      <c r="A22" s="32" t="s">
        <v>94</v>
      </c>
      <c r="B22" s="32" t="s">
        <v>630</v>
      </c>
      <c r="C22" s="32" t="s">
        <v>230</v>
      </c>
      <c r="D22" s="32" t="s">
        <v>94</v>
      </c>
      <c r="E22" s="32" t="s">
        <v>230</v>
      </c>
      <c r="F22" s="69">
        <v>1</v>
      </c>
      <c r="G22" s="47">
        <v>43470</v>
      </c>
      <c r="H22" s="47">
        <v>0</v>
      </c>
      <c r="I22" s="47">
        <v>28912</v>
      </c>
      <c r="J22" s="47">
        <v>72382</v>
      </c>
      <c r="K22" s="47">
        <v>19803</v>
      </c>
      <c r="L22" s="47">
        <v>0</v>
      </c>
      <c r="M22" s="47">
        <v>4206</v>
      </c>
      <c r="N22" s="47">
        <v>24009</v>
      </c>
      <c r="P22" t="s">
        <v>234</v>
      </c>
      <c r="Q22" t="s">
        <v>140</v>
      </c>
    </row>
    <row r="23" spans="1:17" ht="12.75">
      <c r="A23" s="32" t="s">
        <v>49</v>
      </c>
      <c r="B23" s="32" t="s">
        <v>630</v>
      </c>
      <c r="C23" s="32" t="s">
        <v>240</v>
      </c>
      <c r="D23" s="32" t="s">
        <v>49</v>
      </c>
      <c r="E23" s="32" t="s">
        <v>240</v>
      </c>
      <c r="F23" s="69">
        <v>1</v>
      </c>
      <c r="G23" s="47">
        <v>20864</v>
      </c>
      <c r="H23" s="47">
        <v>0</v>
      </c>
      <c r="I23" s="47">
        <v>8842</v>
      </c>
      <c r="J23" s="47">
        <v>29706</v>
      </c>
      <c r="K23" s="47">
        <v>10042</v>
      </c>
      <c r="L23" s="47">
        <v>0</v>
      </c>
      <c r="M23" s="47">
        <v>617</v>
      </c>
      <c r="N23" s="47">
        <v>10659</v>
      </c>
      <c r="P23" t="s">
        <v>236</v>
      </c>
      <c r="Q23" t="s">
        <v>85</v>
      </c>
    </row>
    <row r="24" spans="1:17" ht="12.75">
      <c r="A24" s="32" t="s">
        <v>86</v>
      </c>
      <c r="B24" s="32" t="s">
        <v>630</v>
      </c>
      <c r="C24" s="32" t="s">
        <v>228</v>
      </c>
      <c r="D24" s="32" t="s">
        <v>86</v>
      </c>
      <c r="E24" s="32" t="s">
        <v>228</v>
      </c>
      <c r="F24" s="69">
        <v>1</v>
      </c>
      <c r="G24" s="47">
        <v>38642</v>
      </c>
      <c r="H24" s="47">
        <v>0</v>
      </c>
      <c r="I24" s="47">
        <v>36497</v>
      </c>
      <c r="J24" s="47">
        <v>75139</v>
      </c>
      <c r="K24" s="47">
        <v>19465</v>
      </c>
      <c r="L24" s="47">
        <v>0</v>
      </c>
      <c r="M24" s="47">
        <v>3951</v>
      </c>
      <c r="N24" s="47">
        <v>23416</v>
      </c>
      <c r="P24" t="s">
        <v>238</v>
      </c>
      <c r="Q24" t="s">
        <v>122</v>
      </c>
    </row>
    <row r="25" spans="1:17" ht="12.75">
      <c r="A25" s="32" t="s">
        <v>193</v>
      </c>
      <c r="B25" s="32" t="s">
        <v>630</v>
      </c>
      <c r="C25" s="32" t="s">
        <v>242</v>
      </c>
      <c r="D25" s="32" t="s">
        <v>193</v>
      </c>
      <c r="E25" s="32" t="s">
        <v>242</v>
      </c>
      <c r="F25" s="69">
        <v>1</v>
      </c>
      <c r="G25" s="47">
        <v>37426</v>
      </c>
      <c r="H25" s="47">
        <v>0</v>
      </c>
      <c r="I25" s="47">
        <v>41479</v>
      </c>
      <c r="J25" s="47">
        <v>78905</v>
      </c>
      <c r="K25" s="47">
        <v>17863</v>
      </c>
      <c r="L25" s="47">
        <v>0</v>
      </c>
      <c r="M25" s="47">
        <v>652</v>
      </c>
      <c r="N25" s="47">
        <v>18515</v>
      </c>
      <c r="P25" t="s">
        <v>233</v>
      </c>
      <c r="Q25" t="s">
        <v>174</v>
      </c>
    </row>
    <row r="26" spans="1:17" ht="12.75">
      <c r="A26" s="32" t="s">
        <v>116</v>
      </c>
      <c r="B26" s="32" t="s">
        <v>630</v>
      </c>
      <c r="C26" s="32" t="s">
        <v>400</v>
      </c>
      <c r="D26" s="32" t="s">
        <v>116</v>
      </c>
      <c r="E26" s="32" t="s">
        <v>400</v>
      </c>
      <c r="F26" s="69">
        <v>1</v>
      </c>
      <c r="G26" s="47">
        <v>0</v>
      </c>
      <c r="H26" s="47">
        <v>19141</v>
      </c>
      <c r="I26" s="47">
        <v>0</v>
      </c>
      <c r="J26" s="47">
        <v>19141</v>
      </c>
      <c r="K26" s="47">
        <v>0</v>
      </c>
      <c r="L26" s="47">
        <v>418</v>
      </c>
      <c r="M26" s="47">
        <v>0</v>
      </c>
      <c r="N26" s="47">
        <v>418</v>
      </c>
      <c r="P26" t="s">
        <v>230</v>
      </c>
      <c r="Q26" t="s">
        <v>94</v>
      </c>
    </row>
    <row r="27" spans="1:17" ht="12.75">
      <c r="A27" s="32" t="s">
        <v>48</v>
      </c>
      <c r="B27" s="32" t="s">
        <v>630</v>
      </c>
      <c r="C27" s="32" t="s">
        <v>241</v>
      </c>
      <c r="D27" s="32" t="s">
        <v>72</v>
      </c>
      <c r="E27" s="32" t="s">
        <v>227</v>
      </c>
      <c r="F27" s="69">
        <v>0.52</v>
      </c>
      <c r="G27" s="47">
        <v>0</v>
      </c>
      <c r="H27" s="47">
        <v>0</v>
      </c>
      <c r="I27" s="47">
        <v>3340.48</v>
      </c>
      <c r="J27" s="47">
        <v>3340.48</v>
      </c>
      <c r="K27" s="47">
        <v>0</v>
      </c>
      <c r="L27" s="47">
        <v>0</v>
      </c>
      <c r="M27" s="47">
        <v>149.76</v>
      </c>
      <c r="N27" s="47">
        <v>149.76</v>
      </c>
      <c r="P27" t="s">
        <v>240</v>
      </c>
      <c r="Q27" t="s">
        <v>49</v>
      </c>
    </row>
    <row r="28" spans="1:17" ht="12.75">
      <c r="A28" s="109" t="s">
        <v>48</v>
      </c>
      <c r="B28" s="109" t="s">
        <v>630</v>
      </c>
      <c r="C28" s="109" t="s">
        <v>241</v>
      </c>
      <c r="D28" s="109" t="s">
        <v>44</v>
      </c>
      <c r="E28" s="109" t="s">
        <v>605</v>
      </c>
      <c r="F28" s="110">
        <v>0.48</v>
      </c>
      <c r="G28" s="47">
        <v>0</v>
      </c>
      <c r="H28" s="47">
        <v>0</v>
      </c>
      <c r="I28" s="47">
        <v>3083.52</v>
      </c>
      <c r="J28" s="47">
        <v>3083.52</v>
      </c>
      <c r="K28" s="47">
        <v>0</v>
      </c>
      <c r="L28" s="47">
        <v>0</v>
      </c>
      <c r="M28" s="47">
        <v>138.24</v>
      </c>
      <c r="N28" s="47">
        <v>138.24</v>
      </c>
      <c r="P28" t="s">
        <v>228</v>
      </c>
      <c r="Q28" t="s">
        <v>86</v>
      </c>
    </row>
    <row r="29" spans="1:17" ht="12.75">
      <c r="A29" s="32" t="s">
        <v>46</v>
      </c>
      <c r="B29" s="32" t="s">
        <v>630</v>
      </c>
      <c r="C29" s="32" t="s">
        <v>237</v>
      </c>
      <c r="D29" s="32" t="s">
        <v>46</v>
      </c>
      <c r="E29" s="32" t="s">
        <v>237</v>
      </c>
      <c r="F29" s="69">
        <v>1</v>
      </c>
      <c r="G29" s="47">
        <v>26179</v>
      </c>
      <c r="H29" s="47">
        <v>1590</v>
      </c>
      <c r="I29" s="47">
        <v>20149</v>
      </c>
      <c r="J29" s="47">
        <v>47918</v>
      </c>
      <c r="K29" s="47">
        <v>11759</v>
      </c>
      <c r="L29" s="47">
        <v>15</v>
      </c>
      <c r="M29" s="47">
        <v>2878</v>
      </c>
      <c r="N29" s="47">
        <v>14652</v>
      </c>
      <c r="P29" t="s">
        <v>242</v>
      </c>
      <c r="Q29" t="s">
        <v>193</v>
      </c>
    </row>
    <row r="30" spans="1:17" ht="12.75">
      <c r="A30" s="32" t="s">
        <v>45</v>
      </c>
      <c r="B30" s="32" t="s">
        <v>630</v>
      </c>
      <c r="C30" s="32" t="s">
        <v>243</v>
      </c>
      <c r="D30" s="32" t="s">
        <v>45</v>
      </c>
      <c r="E30" s="32" t="s">
        <v>243</v>
      </c>
      <c r="F30" s="69">
        <v>1</v>
      </c>
      <c r="G30" s="47">
        <v>48567</v>
      </c>
      <c r="H30" s="47">
        <v>0</v>
      </c>
      <c r="I30" s="47">
        <v>25593</v>
      </c>
      <c r="J30" s="47">
        <v>74160</v>
      </c>
      <c r="K30" s="47">
        <v>21490</v>
      </c>
      <c r="L30" s="47">
        <v>0</v>
      </c>
      <c r="M30" s="47">
        <v>1138</v>
      </c>
      <c r="N30" s="47">
        <v>22628</v>
      </c>
      <c r="P30" t="s">
        <v>400</v>
      </c>
      <c r="Q30" t="s">
        <v>116</v>
      </c>
    </row>
    <row r="31" spans="1:17" ht="12.75">
      <c r="A31" s="32" t="s">
        <v>88</v>
      </c>
      <c r="B31" s="32" t="s">
        <v>630</v>
      </c>
      <c r="C31" s="32" t="s">
        <v>244</v>
      </c>
      <c r="D31" s="32" t="s">
        <v>88</v>
      </c>
      <c r="E31" s="32" t="s">
        <v>244</v>
      </c>
      <c r="F31" s="69">
        <v>1</v>
      </c>
      <c r="G31" s="47">
        <v>27039</v>
      </c>
      <c r="H31" s="47">
        <v>0</v>
      </c>
      <c r="I31" s="47">
        <v>9420</v>
      </c>
      <c r="J31" s="47">
        <v>36459</v>
      </c>
      <c r="K31" s="47">
        <v>7741</v>
      </c>
      <c r="L31" s="47">
        <v>0</v>
      </c>
      <c r="M31" s="47">
        <v>0</v>
      </c>
      <c r="N31" s="47">
        <v>7741</v>
      </c>
      <c r="P31" t="s">
        <v>237</v>
      </c>
      <c r="Q31" t="s">
        <v>46</v>
      </c>
    </row>
    <row r="32" spans="1:17" ht="12.75">
      <c r="A32" s="32" t="s">
        <v>47</v>
      </c>
      <c r="B32" s="32" t="s">
        <v>630</v>
      </c>
      <c r="C32" s="32" t="s">
        <v>246</v>
      </c>
      <c r="D32" s="32" t="s">
        <v>47</v>
      </c>
      <c r="E32" s="32" t="s">
        <v>246</v>
      </c>
      <c r="F32" s="69">
        <v>1</v>
      </c>
      <c r="G32" s="47">
        <v>17282</v>
      </c>
      <c r="H32" s="47">
        <v>0</v>
      </c>
      <c r="I32" s="47">
        <v>18527</v>
      </c>
      <c r="J32" s="47">
        <v>35809</v>
      </c>
      <c r="K32" s="47">
        <v>9022</v>
      </c>
      <c r="L32" s="47">
        <v>0</v>
      </c>
      <c r="M32" s="47">
        <v>575</v>
      </c>
      <c r="N32" s="47">
        <v>9597</v>
      </c>
      <c r="P32" t="s">
        <v>243</v>
      </c>
      <c r="Q32" t="s">
        <v>45</v>
      </c>
    </row>
    <row r="33" spans="1:17" ht="12.75">
      <c r="A33" s="32" t="s">
        <v>419</v>
      </c>
      <c r="B33" s="32" t="s">
        <v>630</v>
      </c>
      <c r="C33" s="32" t="s">
        <v>435</v>
      </c>
      <c r="D33" s="32" t="s">
        <v>193</v>
      </c>
      <c r="E33" s="32" t="s">
        <v>242</v>
      </c>
      <c r="F33" s="69">
        <v>1</v>
      </c>
      <c r="G33" s="47">
        <v>0</v>
      </c>
      <c r="H33" s="47">
        <v>0</v>
      </c>
      <c r="I33" s="47">
        <v>2373</v>
      </c>
      <c r="J33" s="47">
        <v>2373</v>
      </c>
      <c r="K33" s="47">
        <v>0</v>
      </c>
      <c r="L33" s="47">
        <v>0</v>
      </c>
      <c r="M33" s="47">
        <v>0</v>
      </c>
      <c r="N33" s="47">
        <v>0</v>
      </c>
      <c r="P33" t="s">
        <v>244</v>
      </c>
      <c r="Q33" t="s">
        <v>88</v>
      </c>
    </row>
    <row r="34" spans="1:17" ht="12.75">
      <c r="A34" s="32" t="s">
        <v>98</v>
      </c>
      <c r="B34" s="32" t="s">
        <v>630</v>
      </c>
      <c r="C34" s="32" t="s">
        <v>440</v>
      </c>
      <c r="D34" s="32" t="s">
        <v>98</v>
      </c>
      <c r="E34" s="32" t="s">
        <v>440</v>
      </c>
      <c r="F34" s="69">
        <v>1</v>
      </c>
      <c r="G34" s="47">
        <v>25909</v>
      </c>
      <c r="H34" s="47">
        <v>0</v>
      </c>
      <c r="I34" s="47">
        <v>0</v>
      </c>
      <c r="J34" s="47">
        <v>25909</v>
      </c>
      <c r="K34" s="47">
        <v>8846</v>
      </c>
      <c r="L34" s="47">
        <v>0</v>
      </c>
      <c r="M34" s="47">
        <v>0</v>
      </c>
      <c r="N34" s="47">
        <v>8846</v>
      </c>
      <c r="P34" t="s">
        <v>246</v>
      </c>
      <c r="Q34" t="s">
        <v>47</v>
      </c>
    </row>
    <row r="35" spans="1:17" ht="12.75">
      <c r="A35" s="32" t="s">
        <v>127</v>
      </c>
      <c r="B35" s="32" t="s">
        <v>630</v>
      </c>
      <c r="C35" s="32" t="s">
        <v>235</v>
      </c>
      <c r="D35" s="32" t="s">
        <v>127</v>
      </c>
      <c r="E35" s="32" t="s">
        <v>235</v>
      </c>
      <c r="F35" s="69">
        <v>1</v>
      </c>
      <c r="G35" s="47">
        <v>37786</v>
      </c>
      <c r="H35" s="47">
        <v>0</v>
      </c>
      <c r="I35" s="47">
        <v>0</v>
      </c>
      <c r="J35" s="47">
        <v>37786</v>
      </c>
      <c r="K35" s="47">
        <v>11684</v>
      </c>
      <c r="L35" s="47">
        <v>0</v>
      </c>
      <c r="M35" s="47">
        <v>0</v>
      </c>
      <c r="N35" s="47">
        <v>11684</v>
      </c>
      <c r="P35" t="s">
        <v>235</v>
      </c>
      <c r="Q35" t="s">
        <v>127</v>
      </c>
    </row>
    <row r="36" spans="1:17" ht="12.75">
      <c r="A36" s="32" t="s">
        <v>194</v>
      </c>
      <c r="B36" s="32" t="s">
        <v>630</v>
      </c>
      <c r="C36" s="32" t="s">
        <v>245</v>
      </c>
      <c r="D36" s="32" t="s">
        <v>94</v>
      </c>
      <c r="E36" s="32" t="s">
        <v>230</v>
      </c>
      <c r="F36" s="69">
        <v>1</v>
      </c>
      <c r="G36" s="47">
        <v>0</v>
      </c>
      <c r="H36" s="47">
        <v>0</v>
      </c>
      <c r="I36" s="47">
        <v>24198</v>
      </c>
      <c r="J36" s="47">
        <v>24198</v>
      </c>
      <c r="K36" s="47">
        <v>0</v>
      </c>
      <c r="L36" s="47">
        <v>0</v>
      </c>
      <c r="M36" s="47">
        <v>970</v>
      </c>
      <c r="N36" s="47">
        <v>970</v>
      </c>
      <c r="P36" t="s">
        <v>437</v>
      </c>
      <c r="Q36" t="s">
        <v>98</v>
      </c>
    </row>
    <row r="37" spans="1:17" ht="12.75">
      <c r="A37" s="32" t="s">
        <v>32</v>
      </c>
      <c r="B37" s="32" t="s">
        <v>631</v>
      </c>
      <c r="C37" s="32" t="s">
        <v>247</v>
      </c>
      <c r="D37" s="32" t="s">
        <v>126</v>
      </c>
      <c r="E37" s="32" t="s">
        <v>296</v>
      </c>
      <c r="F37" s="69">
        <v>1</v>
      </c>
      <c r="G37" s="47">
        <v>0</v>
      </c>
      <c r="H37" s="47">
        <v>0</v>
      </c>
      <c r="I37" s="47">
        <v>14871</v>
      </c>
      <c r="J37" s="47">
        <v>14871</v>
      </c>
      <c r="K37" s="47">
        <v>0</v>
      </c>
      <c r="L37" s="47">
        <v>0</v>
      </c>
      <c r="M37" s="47">
        <v>0</v>
      </c>
      <c r="N37" s="47">
        <v>0</v>
      </c>
      <c r="P37" t="s">
        <v>265</v>
      </c>
      <c r="Q37" t="s">
        <v>101</v>
      </c>
    </row>
    <row r="38" spans="1:17" ht="12.75">
      <c r="A38" s="32" t="s">
        <v>202</v>
      </c>
      <c r="B38" s="32" t="s">
        <v>631</v>
      </c>
      <c r="C38" s="32" t="s">
        <v>248</v>
      </c>
      <c r="D38" s="32" t="s">
        <v>126</v>
      </c>
      <c r="E38" s="32" t="s">
        <v>296</v>
      </c>
      <c r="F38" s="69">
        <v>1</v>
      </c>
      <c r="G38" s="47">
        <v>0</v>
      </c>
      <c r="H38" s="47">
        <v>0</v>
      </c>
      <c r="I38" s="47">
        <v>5410</v>
      </c>
      <c r="J38" s="47">
        <v>5410</v>
      </c>
      <c r="K38" s="47">
        <v>0</v>
      </c>
      <c r="L38" s="47">
        <v>0</v>
      </c>
      <c r="M38" s="47">
        <v>0</v>
      </c>
      <c r="N38" s="47">
        <v>0</v>
      </c>
      <c r="P38" t="s">
        <v>255</v>
      </c>
      <c r="Q38" t="s">
        <v>111</v>
      </c>
    </row>
    <row r="39" spans="1:17" ht="12.75">
      <c r="A39" s="32" t="s">
        <v>119</v>
      </c>
      <c r="B39" s="32" t="s">
        <v>631</v>
      </c>
      <c r="C39" s="32" t="s">
        <v>253</v>
      </c>
      <c r="D39" s="32" t="s">
        <v>119</v>
      </c>
      <c r="E39" s="32" t="s">
        <v>253</v>
      </c>
      <c r="F39" s="69">
        <v>1</v>
      </c>
      <c r="G39" s="47">
        <v>14634</v>
      </c>
      <c r="H39" s="47">
        <v>0</v>
      </c>
      <c r="I39" s="47">
        <v>0</v>
      </c>
      <c r="J39" s="47">
        <v>14634</v>
      </c>
      <c r="K39" s="47">
        <v>2247</v>
      </c>
      <c r="L39" s="47">
        <v>0</v>
      </c>
      <c r="M39" s="47">
        <v>0</v>
      </c>
      <c r="N39" s="47">
        <v>2247</v>
      </c>
      <c r="P39" t="s">
        <v>281</v>
      </c>
      <c r="Q39" t="s">
        <v>112</v>
      </c>
    </row>
    <row r="40" spans="1:17" ht="12.75">
      <c r="A40" s="32" t="s">
        <v>79</v>
      </c>
      <c r="B40" s="32" t="s">
        <v>629</v>
      </c>
      <c r="C40" s="32" t="s">
        <v>258</v>
      </c>
      <c r="D40" s="32" t="s">
        <v>79</v>
      </c>
      <c r="E40" s="32" t="s">
        <v>258</v>
      </c>
      <c r="F40" s="69">
        <v>1</v>
      </c>
      <c r="G40" s="47">
        <v>29495</v>
      </c>
      <c r="H40" s="47">
        <v>0</v>
      </c>
      <c r="I40" s="47">
        <v>18626</v>
      </c>
      <c r="J40" s="47">
        <v>48121</v>
      </c>
      <c r="K40" s="47" t="e">
        <v>#VALUE!</v>
      </c>
      <c r="L40" s="47" t="e">
        <v>#VALUE!</v>
      </c>
      <c r="M40" s="47" t="e">
        <v>#VALUE!</v>
      </c>
      <c r="N40" s="47" t="e">
        <v>#VALUE!</v>
      </c>
      <c r="P40" t="s">
        <v>257</v>
      </c>
      <c r="Q40" t="s">
        <v>157</v>
      </c>
    </row>
    <row r="41" spans="1:17" ht="12.75">
      <c r="A41" s="32" t="s">
        <v>75</v>
      </c>
      <c r="B41" s="32" t="s">
        <v>631</v>
      </c>
      <c r="C41" s="32" t="s">
        <v>260</v>
      </c>
      <c r="D41" s="32" t="s">
        <v>75</v>
      </c>
      <c r="E41" s="32" t="s">
        <v>260</v>
      </c>
      <c r="F41" s="69">
        <v>1</v>
      </c>
      <c r="G41" s="47">
        <v>17549</v>
      </c>
      <c r="H41" s="47">
        <v>0</v>
      </c>
      <c r="I41" s="47">
        <v>7811</v>
      </c>
      <c r="J41" s="47">
        <v>25360</v>
      </c>
      <c r="K41" s="47">
        <v>7731</v>
      </c>
      <c r="L41" s="47">
        <v>0</v>
      </c>
      <c r="M41" s="47">
        <v>599</v>
      </c>
      <c r="N41" s="47">
        <v>8330</v>
      </c>
      <c r="P41" t="s">
        <v>250</v>
      </c>
      <c r="Q41" t="s">
        <v>161</v>
      </c>
    </row>
    <row r="42" spans="1:17" ht="12.75">
      <c r="A42" s="32" t="s">
        <v>190</v>
      </c>
      <c r="B42" s="32" t="s">
        <v>629</v>
      </c>
      <c r="C42" s="32" t="s">
        <v>251</v>
      </c>
      <c r="D42" s="32" t="s">
        <v>65</v>
      </c>
      <c r="E42" s="32" t="s">
        <v>441</v>
      </c>
      <c r="F42" s="69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P42" t="s">
        <v>259</v>
      </c>
      <c r="Q42" t="s">
        <v>95</v>
      </c>
    </row>
    <row r="43" spans="1:17" ht="12.75">
      <c r="A43" s="32" t="s">
        <v>65</v>
      </c>
      <c r="B43" s="32" t="s">
        <v>629</v>
      </c>
      <c r="C43" s="32" t="s">
        <v>441</v>
      </c>
      <c r="D43" s="32" t="s">
        <v>65</v>
      </c>
      <c r="E43" s="32" t="s">
        <v>441</v>
      </c>
      <c r="F43" s="69">
        <v>1</v>
      </c>
      <c r="G43" s="47">
        <v>41758</v>
      </c>
      <c r="H43" s="47">
        <v>0</v>
      </c>
      <c r="I43" s="47">
        <v>33411</v>
      </c>
      <c r="J43" s="47">
        <v>75169</v>
      </c>
      <c r="K43" s="47">
        <v>19255</v>
      </c>
      <c r="L43" s="47">
        <v>0</v>
      </c>
      <c r="M43" s="47">
        <v>243</v>
      </c>
      <c r="N43" s="47">
        <v>19498</v>
      </c>
      <c r="P43" t="s">
        <v>285</v>
      </c>
      <c r="Q43" t="s">
        <v>167</v>
      </c>
    </row>
    <row r="44" spans="1:17" ht="12.75">
      <c r="A44" s="32" t="s">
        <v>195</v>
      </c>
      <c r="B44" s="32" t="s">
        <v>631</v>
      </c>
      <c r="C44" s="32" t="s">
        <v>254</v>
      </c>
      <c r="D44" s="32" t="s">
        <v>593</v>
      </c>
      <c r="E44" s="32" t="s">
        <v>594</v>
      </c>
      <c r="F44" s="69">
        <v>1</v>
      </c>
      <c r="G44" s="47">
        <v>0</v>
      </c>
      <c r="H44" s="47">
        <v>0</v>
      </c>
      <c r="I44" s="47">
        <v>26042</v>
      </c>
      <c r="J44" s="47">
        <v>26042</v>
      </c>
      <c r="K44" s="47">
        <v>0</v>
      </c>
      <c r="L44" s="47">
        <v>0</v>
      </c>
      <c r="M44" s="47">
        <v>246</v>
      </c>
      <c r="N44" s="47">
        <v>246</v>
      </c>
      <c r="P44" t="s">
        <v>287</v>
      </c>
      <c r="Q44" t="s">
        <v>89</v>
      </c>
    </row>
    <row r="45" spans="1:17" ht="12.75">
      <c r="A45" s="32" t="s">
        <v>131</v>
      </c>
      <c r="B45" s="32" t="s">
        <v>631</v>
      </c>
      <c r="C45" s="32" t="s">
        <v>442</v>
      </c>
      <c r="D45" s="32" t="s">
        <v>131</v>
      </c>
      <c r="E45" s="32" t="s">
        <v>442</v>
      </c>
      <c r="F45" s="69">
        <v>1</v>
      </c>
      <c r="G45" s="47">
        <v>46471</v>
      </c>
      <c r="H45" s="47">
        <v>0</v>
      </c>
      <c r="I45" s="47">
        <v>41371</v>
      </c>
      <c r="J45" s="47">
        <v>87842</v>
      </c>
      <c r="K45" s="47">
        <v>25083</v>
      </c>
      <c r="L45" s="47">
        <v>0</v>
      </c>
      <c r="M45" s="47">
        <v>3372</v>
      </c>
      <c r="N45" s="47">
        <v>28455</v>
      </c>
      <c r="P45" t="s">
        <v>290</v>
      </c>
      <c r="Q45" t="s">
        <v>109</v>
      </c>
    </row>
    <row r="46" spans="1:17" ht="12.75">
      <c r="A46" s="32" t="s">
        <v>172</v>
      </c>
      <c r="B46" s="32" t="s">
        <v>631</v>
      </c>
      <c r="C46" s="32" t="s">
        <v>256</v>
      </c>
      <c r="D46" s="32" t="s">
        <v>131</v>
      </c>
      <c r="E46" s="32" t="s">
        <v>442</v>
      </c>
      <c r="F46" s="69">
        <v>0.52</v>
      </c>
      <c r="G46" s="47">
        <v>0</v>
      </c>
      <c r="H46" s="47">
        <v>0</v>
      </c>
      <c r="I46" s="47">
        <v>14499.68</v>
      </c>
      <c r="J46" s="47">
        <v>14499.68</v>
      </c>
      <c r="K46" s="47">
        <v>0</v>
      </c>
      <c r="L46" s="47">
        <v>0</v>
      </c>
      <c r="M46" s="47">
        <v>2.6</v>
      </c>
      <c r="N46" s="47">
        <v>2.6</v>
      </c>
      <c r="P46" t="s">
        <v>294</v>
      </c>
      <c r="Q46" t="s">
        <v>99</v>
      </c>
    </row>
    <row r="47" spans="1:17" ht="12.75">
      <c r="A47" s="32" t="s">
        <v>172</v>
      </c>
      <c r="B47" s="32" t="s">
        <v>631</v>
      </c>
      <c r="C47" s="32" t="s">
        <v>256</v>
      </c>
      <c r="D47" s="32" t="s">
        <v>75</v>
      </c>
      <c r="E47" s="32" t="s">
        <v>260</v>
      </c>
      <c r="F47" s="69">
        <v>0.48</v>
      </c>
      <c r="G47" s="47">
        <v>0</v>
      </c>
      <c r="H47" s="47">
        <v>0</v>
      </c>
      <c r="I47" s="47">
        <v>13384.32</v>
      </c>
      <c r="J47" s="47">
        <v>13384.32</v>
      </c>
      <c r="K47" s="47">
        <v>0</v>
      </c>
      <c r="L47" s="47">
        <v>0</v>
      </c>
      <c r="M47" s="47">
        <v>2.4</v>
      </c>
      <c r="N47" s="47">
        <v>2.4</v>
      </c>
      <c r="P47" t="s">
        <v>274</v>
      </c>
      <c r="Q47" t="s">
        <v>147</v>
      </c>
    </row>
    <row r="48" spans="1:17" ht="12.75">
      <c r="A48" s="32" t="s">
        <v>33</v>
      </c>
      <c r="B48" s="32" t="s">
        <v>631</v>
      </c>
      <c r="C48" s="32" t="s">
        <v>261</v>
      </c>
      <c r="D48" s="32" t="s">
        <v>75</v>
      </c>
      <c r="E48" s="32" t="s">
        <v>260</v>
      </c>
      <c r="F48" s="69">
        <v>0.39</v>
      </c>
      <c r="G48" s="47">
        <v>0</v>
      </c>
      <c r="H48" s="47">
        <v>0</v>
      </c>
      <c r="I48" s="47">
        <v>2346.63</v>
      </c>
      <c r="J48" s="47">
        <v>2346.63</v>
      </c>
      <c r="K48" s="47">
        <v>0</v>
      </c>
      <c r="L48" s="47">
        <v>0</v>
      </c>
      <c r="M48" s="47">
        <v>2.34</v>
      </c>
      <c r="N48" s="47">
        <v>2.34</v>
      </c>
      <c r="P48" t="s">
        <v>296</v>
      </c>
      <c r="Q48" t="s">
        <v>126</v>
      </c>
    </row>
    <row r="49" spans="1:17" ht="12.75">
      <c r="A49" s="32" t="s">
        <v>33</v>
      </c>
      <c r="B49" s="32" t="s">
        <v>631</v>
      </c>
      <c r="C49" s="32" t="s">
        <v>261</v>
      </c>
      <c r="D49" s="32" t="s">
        <v>131</v>
      </c>
      <c r="E49" s="32" t="s">
        <v>442</v>
      </c>
      <c r="F49" s="69">
        <v>0.61</v>
      </c>
      <c r="G49" s="47">
        <v>0</v>
      </c>
      <c r="H49" s="47">
        <v>0</v>
      </c>
      <c r="I49" s="47">
        <v>3670.37</v>
      </c>
      <c r="J49" s="47">
        <v>3670.37</v>
      </c>
      <c r="K49" s="47">
        <v>0</v>
      </c>
      <c r="L49" s="47">
        <v>0</v>
      </c>
      <c r="M49" s="47">
        <v>3.66</v>
      </c>
      <c r="N49" s="47">
        <v>3.66</v>
      </c>
      <c r="P49" t="s">
        <v>282</v>
      </c>
      <c r="Q49" t="s">
        <v>97</v>
      </c>
    </row>
    <row r="50" spans="1:17" ht="12.75">
      <c r="A50" s="32" t="s">
        <v>151</v>
      </c>
      <c r="B50" s="32" t="s">
        <v>629</v>
      </c>
      <c r="C50" s="32" t="s">
        <v>264</v>
      </c>
      <c r="D50" s="32" t="s">
        <v>151</v>
      </c>
      <c r="E50" s="32" t="s">
        <v>264</v>
      </c>
      <c r="F50" s="69">
        <v>1</v>
      </c>
      <c r="G50" s="47">
        <v>27849</v>
      </c>
      <c r="H50" s="47">
        <v>0</v>
      </c>
      <c r="I50" s="47">
        <v>17198</v>
      </c>
      <c r="J50" s="47">
        <v>45047</v>
      </c>
      <c r="K50" s="47">
        <v>15670</v>
      </c>
      <c r="L50" s="47">
        <v>0</v>
      </c>
      <c r="M50" s="47">
        <v>18</v>
      </c>
      <c r="N50" s="47">
        <v>15688</v>
      </c>
      <c r="P50" t="s">
        <v>439</v>
      </c>
      <c r="Q50" t="s">
        <v>131</v>
      </c>
    </row>
    <row r="51" spans="1:17" ht="12.75">
      <c r="A51" s="32" t="s">
        <v>212</v>
      </c>
      <c r="B51" s="32" t="s">
        <v>631</v>
      </c>
      <c r="C51" s="32" t="s">
        <v>266</v>
      </c>
      <c r="D51" s="32" t="s">
        <v>126</v>
      </c>
      <c r="E51" s="32" t="s">
        <v>296</v>
      </c>
      <c r="F51" s="69">
        <v>1</v>
      </c>
      <c r="G51" s="47">
        <v>0</v>
      </c>
      <c r="H51" s="47">
        <v>0</v>
      </c>
      <c r="I51" s="47">
        <v>5487</v>
      </c>
      <c r="J51" s="47">
        <v>5487</v>
      </c>
      <c r="K51" s="47">
        <v>0</v>
      </c>
      <c r="L51" s="47">
        <v>0</v>
      </c>
      <c r="M51" s="47">
        <v>0</v>
      </c>
      <c r="N51" s="47">
        <v>0</v>
      </c>
      <c r="P51" t="s">
        <v>272</v>
      </c>
      <c r="Q51" t="s">
        <v>148</v>
      </c>
    </row>
    <row r="52" spans="1:17" ht="12.75">
      <c r="A52" s="32" t="s">
        <v>189</v>
      </c>
      <c r="B52" s="32" t="s">
        <v>629</v>
      </c>
      <c r="C52" s="32" t="s">
        <v>267</v>
      </c>
      <c r="D52" s="32" t="s">
        <v>65</v>
      </c>
      <c r="E52" s="32" t="s">
        <v>252</v>
      </c>
      <c r="F52" s="69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P52" t="s">
        <v>299</v>
      </c>
      <c r="Q52" t="s">
        <v>90</v>
      </c>
    </row>
    <row r="53" spans="1:17" ht="12.75">
      <c r="A53" s="32" t="s">
        <v>101</v>
      </c>
      <c r="B53" s="32" t="s">
        <v>631</v>
      </c>
      <c r="C53" s="32" t="s">
        <v>265</v>
      </c>
      <c r="D53" s="32" t="s">
        <v>101</v>
      </c>
      <c r="E53" s="32" t="s">
        <v>265</v>
      </c>
      <c r="F53" s="69">
        <v>1</v>
      </c>
      <c r="G53" s="47">
        <v>18759</v>
      </c>
      <c r="H53" s="47">
        <v>0</v>
      </c>
      <c r="I53" s="47">
        <v>5592</v>
      </c>
      <c r="J53" s="47">
        <v>24351</v>
      </c>
      <c r="K53" s="47">
        <v>5578</v>
      </c>
      <c r="L53" s="47">
        <v>0</v>
      </c>
      <c r="M53" s="47">
        <v>82</v>
      </c>
      <c r="N53" s="47">
        <v>5660</v>
      </c>
      <c r="P53" t="s">
        <v>297</v>
      </c>
      <c r="Q53" t="s">
        <v>51</v>
      </c>
    </row>
    <row r="54" spans="1:17" ht="12.75">
      <c r="A54" s="32" t="s">
        <v>582</v>
      </c>
      <c r="B54" s="32" t="s">
        <v>629</v>
      </c>
      <c r="C54" s="32" t="s">
        <v>586</v>
      </c>
      <c r="D54" s="32" t="s">
        <v>151</v>
      </c>
      <c r="E54" s="32" t="s">
        <v>436</v>
      </c>
      <c r="F54" s="69">
        <v>1</v>
      </c>
      <c r="G54" s="47">
        <v>0</v>
      </c>
      <c r="H54" s="47">
        <v>0</v>
      </c>
      <c r="I54" s="47">
        <v>7264</v>
      </c>
      <c r="J54" s="47">
        <v>7264</v>
      </c>
      <c r="K54" s="47">
        <v>0</v>
      </c>
      <c r="L54" s="47">
        <v>0</v>
      </c>
      <c r="M54" s="47">
        <v>146</v>
      </c>
      <c r="N54" s="47">
        <v>146</v>
      </c>
      <c r="P54" t="s">
        <v>306</v>
      </c>
      <c r="Q54" t="s">
        <v>153</v>
      </c>
    </row>
    <row r="55" spans="1:17" ht="12.75">
      <c r="A55" s="32" t="s">
        <v>169</v>
      </c>
      <c r="B55" s="32" t="s">
        <v>629</v>
      </c>
      <c r="C55" s="32" t="s">
        <v>269</v>
      </c>
      <c r="D55" s="32" t="s">
        <v>121</v>
      </c>
      <c r="E55" s="32" t="s">
        <v>270</v>
      </c>
      <c r="F55" s="69">
        <v>1</v>
      </c>
      <c r="G55" s="47">
        <v>0</v>
      </c>
      <c r="H55" s="47">
        <v>0</v>
      </c>
      <c r="I55" s="47">
        <v>3532</v>
      </c>
      <c r="J55" s="47">
        <v>3532</v>
      </c>
      <c r="K55" s="47">
        <v>0</v>
      </c>
      <c r="L55" s="47">
        <v>0</v>
      </c>
      <c r="M55" s="47">
        <v>125</v>
      </c>
      <c r="N55" s="47">
        <v>125</v>
      </c>
      <c r="P55" t="s">
        <v>308</v>
      </c>
      <c r="Q55" t="s">
        <v>100</v>
      </c>
    </row>
    <row r="56" spans="1:17" ht="12.75">
      <c r="A56" s="32" t="s">
        <v>77</v>
      </c>
      <c r="B56" s="32" t="s">
        <v>629</v>
      </c>
      <c r="C56" s="32" t="s">
        <v>268</v>
      </c>
      <c r="D56" s="32" t="s">
        <v>77</v>
      </c>
      <c r="E56" s="32" t="s">
        <v>268</v>
      </c>
      <c r="F56" s="69">
        <v>1</v>
      </c>
      <c r="G56" s="47">
        <v>20699</v>
      </c>
      <c r="H56" s="47">
        <v>0</v>
      </c>
      <c r="I56" s="47">
        <v>2568</v>
      </c>
      <c r="J56" s="47">
        <v>23267</v>
      </c>
      <c r="K56" s="47">
        <v>7144</v>
      </c>
      <c r="L56" s="47">
        <v>0</v>
      </c>
      <c r="M56" s="47">
        <v>0</v>
      </c>
      <c r="N56" s="47">
        <v>7144</v>
      </c>
      <c r="P56" t="s">
        <v>311</v>
      </c>
      <c r="Q56" t="s">
        <v>60</v>
      </c>
    </row>
    <row r="57" spans="1:17" ht="12.75">
      <c r="A57" s="32" t="s">
        <v>111</v>
      </c>
      <c r="B57" s="32" t="s">
        <v>631</v>
      </c>
      <c r="C57" s="32" t="s">
        <v>255</v>
      </c>
      <c r="D57" s="32" t="s">
        <v>111</v>
      </c>
      <c r="E57" s="32" t="s">
        <v>255</v>
      </c>
      <c r="F57" s="69">
        <v>1</v>
      </c>
      <c r="G57" s="47">
        <v>27589</v>
      </c>
      <c r="H57" s="47">
        <v>0</v>
      </c>
      <c r="I57" s="47">
        <v>0</v>
      </c>
      <c r="J57" s="47">
        <v>27589</v>
      </c>
      <c r="K57" s="47" t="e">
        <v>#VALUE!</v>
      </c>
      <c r="L57" s="47" t="e">
        <v>#VALUE!</v>
      </c>
      <c r="M57" s="47" t="e">
        <v>#VALUE!</v>
      </c>
      <c r="N57" s="47" t="e">
        <v>#VALUE!</v>
      </c>
      <c r="P57" t="s">
        <v>314</v>
      </c>
      <c r="Q57" t="s">
        <v>73</v>
      </c>
    </row>
    <row r="58" spans="1:17" ht="12.75">
      <c r="A58" s="32" t="s">
        <v>30</v>
      </c>
      <c r="B58" s="32" t="s">
        <v>631</v>
      </c>
      <c r="C58" s="32" t="s">
        <v>271</v>
      </c>
      <c r="D58" s="32" t="s">
        <v>148</v>
      </c>
      <c r="E58" s="32" t="s">
        <v>272</v>
      </c>
      <c r="F58" s="69">
        <v>1</v>
      </c>
      <c r="G58" s="47">
        <v>0</v>
      </c>
      <c r="H58" s="47">
        <v>0</v>
      </c>
      <c r="I58" s="47">
        <v>1045</v>
      </c>
      <c r="J58" s="47">
        <v>1045</v>
      </c>
      <c r="K58" s="47">
        <v>0</v>
      </c>
      <c r="L58" s="47">
        <v>0</v>
      </c>
      <c r="M58" s="47">
        <v>0</v>
      </c>
      <c r="N58" s="47">
        <v>0</v>
      </c>
      <c r="P58" t="s">
        <v>320</v>
      </c>
      <c r="Q58" t="s">
        <v>43</v>
      </c>
    </row>
    <row r="59" spans="1:17" ht="12.75">
      <c r="A59" s="73" t="s">
        <v>170</v>
      </c>
      <c r="B59" s="73" t="s">
        <v>631</v>
      </c>
      <c r="C59" s="73" t="s">
        <v>273</v>
      </c>
      <c r="D59" s="73" t="s">
        <v>147</v>
      </c>
      <c r="E59" s="73" t="s">
        <v>274</v>
      </c>
      <c r="F59" s="74">
        <v>1</v>
      </c>
      <c r="G59" s="47">
        <v>0</v>
      </c>
      <c r="H59" s="47">
        <v>0</v>
      </c>
      <c r="I59" s="47">
        <v>25198</v>
      </c>
      <c r="J59" s="47">
        <v>25198</v>
      </c>
      <c r="K59" s="47">
        <v>0</v>
      </c>
      <c r="L59" s="47">
        <v>0</v>
      </c>
      <c r="M59" s="47">
        <v>946</v>
      </c>
      <c r="N59" s="47">
        <v>946</v>
      </c>
      <c r="P59" t="s">
        <v>316</v>
      </c>
      <c r="Q59" t="s">
        <v>156</v>
      </c>
    </row>
    <row r="60" spans="1:17" ht="12.75">
      <c r="A60" s="73" t="s">
        <v>751</v>
      </c>
      <c r="B60" s="32" t="s">
        <v>631</v>
      </c>
      <c r="C60" s="32" t="s">
        <v>423</v>
      </c>
      <c r="D60" s="32" t="s">
        <v>148</v>
      </c>
      <c r="E60" s="32" t="s">
        <v>272</v>
      </c>
      <c r="F60" s="69">
        <v>1</v>
      </c>
      <c r="G60" s="47">
        <v>0</v>
      </c>
      <c r="H60" s="47">
        <v>0</v>
      </c>
      <c r="I60" s="47">
        <v>17318</v>
      </c>
      <c r="J60" s="47">
        <v>17318</v>
      </c>
      <c r="K60" s="47">
        <v>0</v>
      </c>
      <c r="L60" s="47">
        <v>0</v>
      </c>
      <c r="M60" s="47">
        <v>128</v>
      </c>
      <c r="N60" s="47">
        <v>128</v>
      </c>
      <c r="P60" t="s">
        <v>322</v>
      </c>
      <c r="Q60" t="s">
        <v>164</v>
      </c>
    </row>
    <row r="61" spans="1:17" ht="12.75">
      <c r="A61" s="109" t="s">
        <v>57</v>
      </c>
      <c r="B61" s="109" t="s">
        <v>629</v>
      </c>
      <c r="C61" s="109" t="s">
        <v>604</v>
      </c>
      <c r="D61" s="109" t="s">
        <v>57</v>
      </c>
      <c r="E61" s="109" t="s">
        <v>604</v>
      </c>
      <c r="F61" s="110">
        <v>1</v>
      </c>
      <c r="G61" s="47">
        <v>48991</v>
      </c>
      <c r="H61" s="47">
        <v>0</v>
      </c>
      <c r="I61" s="47">
        <v>23756</v>
      </c>
      <c r="J61" s="47">
        <v>72747</v>
      </c>
      <c r="K61" s="47" t="e">
        <v>#VALUE!</v>
      </c>
      <c r="L61" s="47" t="e">
        <v>#VALUE!</v>
      </c>
      <c r="M61" s="47" t="e">
        <v>#VALUE!</v>
      </c>
      <c r="N61" s="47" t="e">
        <v>#VALUE!</v>
      </c>
      <c r="P61" t="s">
        <v>325</v>
      </c>
      <c r="Q61" t="s">
        <v>115</v>
      </c>
    </row>
    <row r="62" spans="1:17" ht="12.75">
      <c r="A62" s="32" t="s">
        <v>28</v>
      </c>
      <c r="B62" s="32" t="s">
        <v>631</v>
      </c>
      <c r="C62" s="32" t="s">
        <v>277</v>
      </c>
      <c r="D62" s="32" t="s">
        <v>148</v>
      </c>
      <c r="E62" s="32" t="s">
        <v>272</v>
      </c>
      <c r="F62" s="69">
        <v>1</v>
      </c>
      <c r="G62" s="47">
        <v>0</v>
      </c>
      <c r="H62" s="47">
        <v>0</v>
      </c>
      <c r="I62" s="47">
        <v>1002</v>
      </c>
      <c r="J62" s="47">
        <v>1002</v>
      </c>
      <c r="K62" s="47">
        <v>0</v>
      </c>
      <c r="L62" s="47">
        <v>0</v>
      </c>
      <c r="M62" s="47">
        <v>0</v>
      </c>
      <c r="N62" s="47">
        <v>0</v>
      </c>
      <c r="P62" t="s">
        <v>331</v>
      </c>
      <c r="Q62" t="s">
        <v>123</v>
      </c>
    </row>
    <row r="63" spans="1:17" ht="12.75">
      <c r="A63" s="32" t="s">
        <v>587</v>
      </c>
      <c r="B63" s="32" t="s">
        <v>631</v>
      </c>
      <c r="C63" s="32" t="s">
        <v>279</v>
      </c>
      <c r="D63" s="32" t="s">
        <v>148</v>
      </c>
      <c r="E63" s="32" t="s">
        <v>272</v>
      </c>
      <c r="F63" s="69">
        <v>1</v>
      </c>
      <c r="G63" s="47">
        <v>0</v>
      </c>
      <c r="H63" s="47">
        <v>0</v>
      </c>
      <c r="I63" s="47">
        <v>1562</v>
      </c>
      <c r="J63" s="47">
        <v>1562</v>
      </c>
      <c r="K63" s="47">
        <v>0</v>
      </c>
      <c r="L63" s="47">
        <v>0</v>
      </c>
      <c r="M63" s="47">
        <v>0</v>
      </c>
      <c r="N63" s="47">
        <v>0</v>
      </c>
      <c r="P63" t="s">
        <v>333</v>
      </c>
      <c r="Q63" t="s">
        <v>59</v>
      </c>
    </row>
    <row r="64" spans="1:17" ht="12.75">
      <c r="A64" s="32" t="s">
        <v>588</v>
      </c>
      <c r="B64" s="32" t="s">
        <v>631</v>
      </c>
      <c r="C64" s="32" t="s">
        <v>280</v>
      </c>
      <c r="D64" s="32" t="s">
        <v>148</v>
      </c>
      <c r="E64" s="32" t="s">
        <v>272</v>
      </c>
      <c r="F64" s="69">
        <v>1</v>
      </c>
      <c r="G64" s="47">
        <v>0</v>
      </c>
      <c r="H64" s="47">
        <v>0</v>
      </c>
      <c r="I64" s="47">
        <v>1222</v>
      </c>
      <c r="J64" s="47">
        <v>1222</v>
      </c>
      <c r="K64" s="47">
        <v>0</v>
      </c>
      <c r="L64" s="47">
        <v>0</v>
      </c>
      <c r="M64" s="47">
        <v>0</v>
      </c>
      <c r="N64" s="47">
        <v>0</v>
      </c>
      <c r="P64" t="s">
        <v>300</v>
      </c>
      <c r="Q64" t="s">
        <v>146</v>
      </c>
    </row>
    <row r="65" spans="1:17" ht="12.75">
      <c r="A65" s="32" t="s">
        <v>64</v>
      </c>
      <c r="B65" s="32" t="s">
        <v>629</v>
      </c>
      <c r="C65" s="32" t="s">
        <v>276</v>
      </c>
      <c r="D65" s="32" t="s">
        <v>64</v>
      </c>
      <c r="E65" s="32" t="s">
        <v>276</v>
      </c>
      <c r="F65" s="69">
        <v>1</v>
      </c>
      <c r="G65" s="47">
        <v>25209</v>
      </c>
      <c r="H65" s="47">
        <v>0</v>
      </c>
      <c r="I65" s="47">
        <v>14993</v>
      </c>
      <c r="J65" s="47">
        <v>40202</v>
      </c>
      <c r="K65" s="47">
        <v>9846</v>
      </c>
      <c r="L65" s="47">
        <v>0</v>
      </c>
      <c r="M65" s="47">
        <v>477</v>
      </c>
      <c r="N65" s="47">
        <v>10323</v>
      </c>
      <c r="P65" t="s">
        <v>310</v>
      </c>
      <c r="Q65" t="s">
        <v>124</v>
      </c>
    </row>
    <row r="66" spans="1:17" ht="12.75">
      <c r="A66" s="32" t="s">
        <v>102</v>
      </c>
      <c r="B66" s="32" t="s">
        <v>629</v>
      </c>
      <c r="C66" s="32" t="s">
        <v>278</v>
      </c>
      <c r="D66" s="32" t="s">
        <v>102</v>
      </c>
      <c r="E66" s="32" t="s">
        <v>278</v>
      </c>
      <c r="F66" s="69">
        <v>1</v>
      </c>
      <c r="G66" s="47">
        <v>33373</v>
      </c>
      <c r="H66" s="47">
        <v>0</v>
      </c>
      <c r="I66" s="47">
        <v>23904</v>
      </c>
      <c r="J66" s="47">
        <v>57277</v>
      </c>
      <c r="K66" s="47">
        <v>13181</v>
      </c>
      <c r="L66" s="47">
        <v>0</v>
      </c>
      <c r="M66" s="47">
        <v>13</v>
      </c>
      <c r="N66" s="47">
        <v>13194</v>
      </c>
      <c r="P66" t="s">
        <v>345</v>
      </c>
      <c r="Q66" t="s">
        <v>159</v>
      </c>
    </row>
    <row r="67" spans="1:17" ht="12.75">
      <c r="A67" s="32" t="s">
        <v>76</v>
      </c>
      <c r="B67" s="32" t="s">
        <v>629</v>
      </c>
      <c r="C67" s="32" t="s">
        <v>275</v>
      </c>
      <c r="D67" s="32" t="s">
        <v>76</v>
      </c>
      <c r="E67" s="32" t="s">
        <v>275</v>
      </c>
      <c r="F67" s="69">
        <v>1</v>
      </c>
      <c r="G67" s="47">
        <v>36267</v>
      </c>
      <c r="H67" s="47">
        <v>0</v>
      </c>
      <c r="I67" s="47">
        <v>14803</v>
      </c>
      <c r="J67" s="47">
        <v>51070</v>
      </c>
      <c r="K67" s="47">
        <v>15837</v>
      </c>
      <c r="L67" s="47">
        <v>0</v>
      </c>
      <c r="M67" s="47">
        <v>2038</v>
      </c>
      <c r="N67" s="47">
        <v>17875</v>
      </c>
      <c r="P67" t="s">
        <v>596</v>
      </c>
      <c r="Q67" t="s">
        <v>110</v>
      </c>
    </row>
    <row r="68" spans="1:17" ht="12.75">
      <c r="A68" s="32" t="s">
        <v>112</v>
      </c>
      <c r="B68" s="32" t="s">
        <v>631</v>
      </c>
      <c r="C68" s="32" t="s">
        <v>281</v>
      </c>
      <c r="D68" s="32" t="s">
        <v>112</v>
      </c>
      <c r="E68" s="32" t="s">
        <v>281</v>
      </c>
      <c r="F68" s="69">
        <v>1</v>
      </c>
      <c r="G68" s="47">
        <v>26093</v>
      </c>
      <c r="H68" s="47">
        <v>2032</v>
      </c>
      <c r="I68" s="47">
        <v>6062</v>
      </c>
      <c r="J68" s="47">
        <v>34187</v>
      </c>
      <c r="K68" s="47">
        <v>10757</v>
      </c>
      <c r="L68" s="47">
        <v>48</v>
      </c>
      <c r="M68" s="47">
        <v>212</v>
      </c>
      <c r="N68" s="47">
        <v>11017</v>
      </c>
      <c r="P68" t="s">
        <v>349</v>
      </c>
      <c r="Q68" t="s">
        <v>142</v>
      </c>
    </row>
    <row r="69" spans="1:17" ht="12.75">
      <c r="A69" s="32" t="s">
        <v>34</v>
      </c>
      <c r="B69" s="32" t="s">
        <v>631</v>
      </c>
      <c r="C69" s="32" t="s">
        <v>283</v>
      </c>
      <c r="D69" s="32" t="s">
        <v>593</v>
      </c>
      <c r="E69" s="32" t="s">
        <v>594</v>
      </c>
      <c r="F69" s="69">
        <v>1</v>
      </c>
      <c r="G69" s="47">
        <v>0</v>
      </c>
      <c r="H69" s="47">
        <v>0</v>
      </c>
      <c r="I69" s="47">
        <v>15434</v>
      </c>
      <c r="J69" s="47">
        <v>15434</v>
      </c>
      <c r="K69" s="47">
        <v>0</v>
      </c>
      <c r="L69" s="47">
        <v>0</v>
      </c>
      <c r="M69" s="47">
        <v>919</v>
      </c>
      <c r="N69" s="47">
        <v>919</v>
      </c>
      <c r="P69" t="s">
        <v>351</v>
      </c>
      <c r="Q69" t="s">
        <v>91</v>
      </c>
    </row>
    <row r="70" spans="1:17" ht="12.75">
      <c r="A70" s="32" t="s">
        <v>157</v>
      </c>
      <c r="B70" s="32" t="s">
        <v>631</v>
      </c>
      <c r="C70" s="32" t="s">
        <v>257</v>
      </c>
      <c r="D70" s="32" t="s">
        <v>157</v>
      </c>
      <c r="E70" s="32" t="s">
        <v>257</v>
      </c>
      <c r="F70" s="69">
        <v>1</v>
      </c>
      <c r="G70" s="47">
        <v>46851</v>
      </c>
      <c r="H70" s="47">
        <v>5824</v>
      </c>
      <c r="I70" s="47">
        <v>853</v>
      </c>
      <c r="J70" s="47">
        <v>53528</v>
      </c>
      <c r="K70" s="47" t="e">
        <v>#VALUE!</v>
      </c>
      <c r="L70" s="47" t="e">
        <v>#VALUE!</v>
      </c>
      <c r="M70" s="47" t="e">
        <v>#VALUE!</v>
      </c>
      <c r="N70" s="47" t="e">
        <v>#VALUE!</v>
      </c>
      <c r="P70" t="s">
        <v>354</v>
      </c>
      <c r="Q70" t="s">
        <v>130</v>
      </c>
    </row>
    <row r="71" spans="1:17" ht="12.75">
      <c r="A71" s="32" t="s">
        <v>589</v>
      </c>
      <c r="B71" s="32" t="s">
        <v>631</v>
      </c>
      <c r="C71" s="32" t="s">
        <v>284</v>
      </c>
      <c r="D71" s="32" t="s">
        <v>148</v>
      </c>
      <c r="E71" s="32" t="s">
        <v>272</v>
      </c>
      <c r="F71" s="69">
        <v>1</v>
      </c>
      <c r="G71" s="47">
        <v>0</v>
      </c>
      <c r="H71" s="47">
        <v>0</v>
      </c>
      <c r="I71" s="47">
        <v>7204</v>
      </c>
      <c r="J71" s="47">
        <v>7204</v>
      </c>
      <c r="K71" s="47">
        <v>0</v>
      </c>
      <c r="L71" s="47">
        <v>0</v>
      </c>
      <c r="M71" s="47">
        <v>0</v>
      </c>
      <c r="N71" s="47">
        <v>0</v>
      </c>
      <c r="P71" t="s">
        <v>361</v>
      </c>
      <c r="Q71" t="s">
        <v>61</v>
      </c>
    </row>
    <row r="72" spans="1:17" ht="12.75">
      <c r="A72" s="32" t="s">
        <v>29</v>
      </c>
      <c r="B72" s="32" t="s">
        <v>631</v>
      </c>
      <c r="C72" s="32" t="s">
        <v>286</v>
      </c>
      <c r="D72" s="32" t="s">
        <v>148</v>
      </c>
      <c r="E72" s="32" t="s">
        <v>272</v>
      </c>
      <c r="F72" s="69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P72" t="s">
        <v>364</v>
      </c>
      <c r="Q72" t="s">
        <v>204</v>
      </c>
    </row>
    <row r="73" spans="1:17" ht="12.75">
      <c r="A73" s="32" t="s">
        <v>590</v>
      </c>
      <c r="B73" s="32" t="s">
        <v>631</v>
      </c>
      <c r="C73" s="32" t="s">
        <v>288</v>
      </c>
      <c r="D73" s="32" t="s">
        <v>148</v>
      </c>
      <c r="E73" s="32" t="s">
        <v>272</v>
      </c>
      <c r="F73" s="69">
        <v>1</v>
      </c>
      <c r="G73" s="47">
        <v>0</v>
      </c>
      <c r="H73" s="47">
        <v>0</v>
      </c>
      <c r="I73" s="47">
        <v>1160</v>
      </c>
      <c r="J73" s="47">
        <v>1160</v>
      </c>
      <c r="K73" s="47">
        <v>0</v>
      </c>
      <c r="L73" s="47">
        <v>0</v>
      </c>
      <c r="M73" s="47">
        <v>0</v>
      </c>
      <c r="N73" s="47">
        <v>0</v>
      </c>
      <c r="P73" t="s">
        <v>365</v>
      </c>
      <c r="Q73" t="s">
        <v>135</v>
      </c>
    </row>
    <row r="74" spans="1:17" ht="12.75">
      <c r="A74" s="109" t="s">
        <v>178</v>
      </c>
      <c r="B74" s="109" t="s">
        <v>629</v>
      </c>
      <c r="C74" s="109" t="s">
        <v>289</v>
      </c>
      <c r="D74" s="109" t="s">
        <v>593</v>
      </c>
      <c r="E74" s="109" t="s">
        <v>594</v>
      </c>
      <c r="F74" s="110">
        <v>1</v>
      </c>
      <c r="G74" s="47">
        <v>0</v>
      </c>
      <c r="H74" s="47">
        <v>0</v>
      </c>
      <c r="I74" s="47">
        <v>7363</v>
      </c>
      <c r="J74" s="47">
        <v>7363</v>
      </c>
      <c r="K74" s="47">
        <v>0</v>
      </c>
      <c r="L74" s="47">
        <v>0</v>
      </c>
      <c r="M74" s="47">
        <v>0</v>
      </c>
      <c r="N74" s="47">
        <v>0</v>
      </c>
      <c r="P74" t="s">
        <v>585</v>
      </c>
      <c r="Q74" t="s">
        <v>584</v>
      </c>
    </row>
    <row r="75" spans="1:17" ht="12.75">
      <c r="A75" s="32" t="s">
        <v>161</v>
      </c>
      <c r="B75" s="32" t="s">
        <v>631</v>
      </c>
      <c r="C75" s="32" t="s">
        <v>250</v>
      </c>
      <c r="D75" s="32" t="s">
        <v>161</v>
      </c>
      <c r="E75" s="32" t="s">
        <v>250</v>
      </c>
      <c r="F75" s="69">
        <v>1</v>
      </c>
      <c r="G75" s="47">
        <v>44533</v>
      </c>
      <c r="H75" s="47">
        <v>3963</v>
      </c>
      <c r="I75" s="47">
        <v>29568</v>
      </c>
      <c r="J75" s="47">
        <v>78064</v>
      </c>
      <c r="K75" s="47">
        <v>19727</v>
      </c>
      <c r="L75" s="47">
        <v>522</v>
      </c>
      <c r="M75" s="47">
        <v>985</v>
      </c>
      <c r="N75" s="47">
        <v>21234</v>
      </c>
      <c r="P75" t="s">
        <v>319</v>
      </c>
      <c r="Q75" t="s">
        <v>128</v>
      </c>
    </row>
    <row r="76" spans="1:17" ht="12.75">
      <c r="A76" s="32" t="s">
        <v>95</v>
      </c>
      <c r="B76" s="32" t="s">
        <v>631</v>
      </c>
      <c r="C76" s="32" t="s">
        <v>259</v>
      </c>
      <c r="D76" s="32" t="s">
        <v>95</v>
      </c>
      <c r="E76" s="32" t="s">
        <v>259</v>
      </c>
      <c r="F76" s="69">
        <v>1</v>
      </c>
      <c r="G76" s="47">
        <v>30306</v>
      </c>
      <c r="H76" s="47">
        <v>0</v>
      </c>
      <c r="I76" s="47">
        <v>15884</v>
      </c>
      <c r="J76" s="47">
        <v>46190</v>
      </c>
      <c r="K76" s="47">
        <v>11042</v>
      </c>
      <c r="L76" s="47">
        <v>0</v>
      </c>
      <c r="M76" s="47">
        <v>881</v>
      </c>
      <c r="N76" s="47">
        <v>11923</v>
      </c>
      <c r="P76" t="s">
        <v>373</v>
      </c>
      <c r="Q76" t="s">
        <v>74</v>
      </c>
    </row>
    <row r="77" spans="1:17" ht="12.75">
      <c r="A77" s="32" t="s">
        <v>167</v>
      </c>
      <c r="B77" s="32" t="s">
        <v>631</v>
      </c>
      <c r="C77" s="32" t="s">
        <v>285</v>
      </c>
      <c r="D77" s="32" t="s">
        <v>167</v>
      </c>
      <c r="E77" s="32" t="s">
        <v>285</v>
      </c>
      <c r="F77" s="69">
        <v>1</v>
      </c>
      <c r="G77" s="47">
        <v>31863</v>
      </c>
      <c r="H77" s="47">
        <v>0</v>
      </c>
      <c r="I77" s="47">
        <v>7090</v>
      </c>
      <c r="J77" s="47">
        <v>38953</v>
      </c>
      <c r="K77" s="47">
        <v>16947</v>
      </c>
      <c r="L77" s="47">
        <v>0</v>
      </c>
      <c r="M77" s="47">
        <v>818</v>
      </c>
      <c r="N77" s="47">
        <v>17765</v>
      </c>
      <c r="P77" t="s">
        <v>298</v>
      </c>
      <c r="Q77" t="s">
        <v>58</v>
      </c>
    </row>
    <row r="78" spans="1:17" ht="12.75">
      <c r="A78" s="32" t="s">
        <v>36</v>
      </c>
      <c r="B78" s="32" t="s">
        <v>631</v>
      </c>
      <c r="C78" s="32" t="s">
        <v>291</v>
      </c>
      <c r="D78" s="32" t="s">
        <v>167</v>
      </c>
      <c r="E78" s="32" t="s">
        <v>285</v>
      </c>
      <c r="F78" s="69">
        <v>1</v>
      </c>
      <c r="G78" s="47">
        <v>0</v>
      </c>
      <c r="H78" s="47">
        <v>0</v>
      </c>
      <c r="I78" s="47">
        <v>10292</v>
      </c>
      <c r="J78" s="47">
        <v>10292</v>
      </c>
      <c r="K78" s="47">
        <v>0</v>
      </c>
      <c r="L78" s="47">
        <v>0</v>
      </c>
      <c r="M78" s="47">
        <v>33</v>
      </c>
      <c r="N78" s="47">
        <v>33</v>
      </c>
      <c r="P78" t="s">
        <v>313</v>
      </c>
      <c r="Q78" t="s">
        <v>54</v>
      </c>
    </row>
    <row r="79" spans="1:17" ht="12.75">
      <c r="A79" s="32" t="s">
        <v>215</v>
      </c>
      <c r="B79" s="32" t="s">
        <v>631</v>
      </c>
      <c r="C79" s="32" t="s">
        <v>216</v>
      </c>
      <c r="D79" s="32" t="s">
        <v>147</v>
      </c>
      <c r="E79" s="32" t="s">
        <v>274</v>
      </c>
      <c r="F79" s="69">
        <v>1</v>
      </c>
      <c r="G79" s="47">
        <v>0</v>
      </c>
      <c r="H79" s="47">
        <v>0</v>
      </c>
      <c r="I79" s="47">
        <v>1793</v>
      </c>
      <c r="J79" s="47">
        <v>1793</v>
      </c>
      <c r="K79" s="47">
        <v>0</v>
      </c>
      <c r="L79" s="47">
        <v>0</v>
      </c>
      <c r="M79" s="47">
        <v>0</v>
      </c>
      <c r="N79" s="47">
        <v>0</v>
      </c>
      <c r="P79" t="s">
        <v>317</v>
      </c>
      <c r="Q79" t="s">
        <v>162</v>
      </c>
    </row>
    <row r="80" spans="1:17" ht="12.75">
      <c r="A80" s="32" t="s">
        <v>179</v>
      </c>
      <c r="B80" s="32" t="s">
        <v>631</v>
      </c>
      <c r="C80" s="32" t="s">
        <v>295</v>
      </c>
      <c r="D80" s="32" t="s">
        <v>126</v>
      </c>
      <c r="E80" s="32" t="s">
        <v>296</v>
      </c>
      <c r="F80" s="69">
        <v>0.713</v>
      </c>
      <c r="G80" s="47">
        <v>0</v>
      </c>
      <c r="H80" s="47">
        <v>0</v>
      </c>
      <c r="I80" s="47">
        <v>17459.944</v>
      </c>
      <c r="J80" s="47">
        <v>17459.944</v>
      </c>
      <c r="K80" s="47">
        <v>0</v>
      </c>
      <c r="L80" s="47">
        <v>0</v>
      </c>
      <c r="M80" s="47">
        <v>0</v>
      </c>
      <c r="N80" s="47">
        <v>0</v>
      </c>
      <c r="P80" t="s">
        <v>304</v>
      </c>
      <c r="Q80" t="s">
        <v>104</v>
      </c>
    </row>
    <row r="81" spans="1:17" ht="12.75">
      <c r="A81" s="32" t="s">
        <v>179</v>
      </c>
      <c r="B81" s="32" t="s">
        <v>631</v>
      </c>
      <c r="C81" s="32" t="s">
        <v>295</v>
      </c>
      <c r="D81" s="32" t="s">
        <v>119</v>
      </c>
      <c r="E81" s="46" t="s">
        <v>638</v>
      </c>
      <c r="F81" s="69">
        <v>0.287</v>
      </c>
      <c r="G81" s="47">
        <v>0</v>
      </c>
      <c r="H81" s="47">
        <v>0</v>
      </c>
      <c r="I81" s="47">
        <v>7028.056</v>
      </c>
      <c r="J81" s="47">
        <v>7028.056</v>
      </c>
      <c r="K81" s="47">
        <v>0</v>
      </c>
      <c r="L81" s="47">
        <v>0</v>
      </c>
      <c r="M81" s="47">
        <v>0</v>
      </c>
      <c r="N81" s="47">
        <v>0</v>
      </c>
      <c r="P81" t="s">
        <v>321</v>
      </c>
      <c r="Q81" t="s">
        <v>93</v>
      </c>
    </row>
    <row r="82" spans="1:17" ht="12.75">
      <c r="A82" s="32" t="s">
        <v>89</v>
      </c>
      <c r="B82" s="32" t="s">
        <v>631</v>
      </c>
      <c r="C82" s="32" t="s">
        <v>287</v>
      </c>
      <c r="D82" s="32" t="s">
        <v>89</v>
      </c>
      <c r="E82" s="32" t="s">
        <v>287</v>
      </c>
      <c r="F82" s="69">
        <v>1</v>
      </c>
      <c r="G82" s="47">
        <v>21927</v>
      </c>
      <c r="H82" s="47">
        <v>0</v>
      </c>
      <c r="I82" s="47">
        <v>1184</v>
      </c>
      <c r="J82" s="47">
        <v>23111</v>
      </c>
      <c r="K82" s="47">
        <v>5219</v>
      </c>
      <c r="L82" s="47">
        <v>0</v>
      </c>
      <c r="M82" s="47">
        <v>0</v>
      </c>
      <c r="N82" s="47">
        <v>5219</v>
      </c>
      <c r="P82" t="s">
        <v>327</v>
      </c>
      <c r="Q82" t="s">
        <v>92</v>
      </c>
    </row>
    <row r="83" spans="1:17" ht="12.75">
      <c r="A83" s="109" t="s">
        <v>44</v>
      </c>
      <c r="B83" s="109" t="s">
        <v>629</v>
      </c>
      <c r="C83" s="109" t="s">
        <v>605</v>
      </c>
      <c r="D83" s="109" t="s">
        <v>44</v>
      </c>
      <c r="E83" s="109" t="s">
        <v>605</v>
      </c>
      <c r="F83" s="110">
        <v>1</v>
      </c>
      <c r="G83" s="47">
        <v>91574</v>
      </c>
      <c r="H83" s="47">
        <v>0</v>
      </c>
      <c r="I83" s="47">
        <v>6183</v>
      </c>
      <c r="J83" s="47">
        <v>97757</v>
      </c>
      <c r="K83" s="47">
        <v>30628</v>
      </c>
      <c r="L83" s="47">
        <v>0</v>
      </c>
      <c r="M83" s="47">
        <v>243</v>
      </c>
      <c r="N83" s="47">
        <v>30871</v>
      </c>
      <c r="P83" t="s">
        <v>330</v>
      </c>
      <c r="Q83" t="s">
        <v>166</v>
      </c>
    </row>
    <row r="84" spans="1:17" ht="12.75">
      <c r="A84" s="32" t="s">
        <v>748</v>
      </c>
      <c r="B84" s="32" t="s">
        <v>631</v>
      </c>
      <c r="C84" s="32" t="s">
        <v>749</v>
      </c>
      <c r="D84" s="32" t="s">
        <v>161</v>
      </c>
      <c r="E84" s="32" t="s">
        <v>250</v>
      </c>
      <c r="F84" s="69">
        <v>1</v>
      </c>
      <c r="G84" s="47">
        <v>0</v>
      </c>
      <c r="H84" s="47">
        <v>0</v>
      </c>
      <c r="I84" s="47">
        <v>12007</v>
      </c>
      <c r="J84" s="47">
        <v>12007</v>
      </c>
      <c r="K84" s="47">
        <v>0</v>
      </c>
      <c r="L84" s="47">
        <v>0</v>
      </c>
      <c r="M84" s="47">
        <v>0</v>
      </c>
      <c r="N84" s="47">
        <v>0</v>
      </c>
      <c r="P84" t="s">
        <v>339</v>
      </c>
      <c r="Q84" t="s">
        <v>163</v>
      </c>
    </row>
    <row r="85" spans="1:17" ht="12.75">
      <c r="A85" s="32" t="s">
        <v>109</v>
      </c>
      <c r="B85" s="32" t="s">
        <v>631</v>
      </c>
      <c r="C85" s="32" t="s">
        <v>290</v>
      </c>
      <c r="D85" s="32" t="s">
        <v>109</v>
      </c>
      <c r="E85" s="32" t="s">
        <v>290</v>
      </c>
      <c r="F85" s="69">
        <v>1</v>
      </c>
      <c r="G85" s="47">
        <v>28155</v>
      </c>
      <c r="H85" s="47">
        <v>0</v>
      </c>
      <c r="I85" s="47">
        <v>18163</v>
      </c>
      <c r="J85" s="47">
        <v>46318</v>
      </c>
      <c r="K85" s="47">
        <v>11506</v>
      </c>
      <c r="L85" s="47">
        <v>0</v>
      </c>
      <c r="M85" s="47">
        <v>726</v>
      </c>
      <c r="N85" s="47">
        <v>12232</v>
      </c>
      <c r="P85" t="s">
        <v>595</v>
      </c>
      <c r="Q85" t="s">
        <v>69</v>
      </c>
    </row>
    <row r="86" spans="1:17" ht="12.75">
      <c r="A86" s="32" t="s">
        <v>121</v>
      </c>
      <c r="B86" s="32" t="s">
        <v>629</v>
      </c>
      <c r="C86" s="32" t="s">
        <v>270</v>
      </c>
      <c r="D86" s="32" t="s">
        <v>121</v>
      </c>
      <c r="E86" s="32" t="s">
        <v>270</v>
      </c>
      <c r="F86" s="69">
        <v>1</v>
      </c>
      <c r="G86" s="47">
        <v>30466</v>
      </c>
      <c r="H86" s="47">
        <v>0</v>
      </c>
      <c r="I86" s="47">
        <v>0</v>
      </c>
      <c r="J86" s="47">
        <v>30466</v>
      </c>
      <c r="K86" s="47">
        <v>14070</v>
      </c>
      <c r="L86" s="47">
        <v>0</v>
      </c>
      <c r="M86" s="47">
        <v>0</v>
      </c>
      <c r="N86" s="47">
        <v>14070</v>
      </c>
      <c r="P86" t="s">
        <v>401</v>
      </c>
      <c r="Q86" t="s">
        <v>70</v>
      </c>
    </row>
    <row r="87" spans="1:17" ht="12.75">
      <c r="A87" s="32" t="s">
        <v>62</v>
      </c>
      <c r="B87" s="32" t="s">
        <v>629</v>
      </c>
      <c r="C87" s="32" t="s">
        <v>293</v>
      </c>
      <c r="D87" s="32" t="s">
        <v>62</v>
      </c>
      <c r="E87" s="32" t="s">
        <v>293</v>
      </c>
      <c r="F87" s="69">
        <v>1</v>
      </c>
      <c r="G87" s="47">
        <v>19312</v>
      </c>
      <c r="H87" s="47">
        <v>0</v>
      </c>
      <c r="I87" s="47">
        <v>2777</v>
      </c>
      <c r="J87" s="47">
        <v>22089</v>
      </c>
      <c r="K87" s="47">
        <v>7754</v>
      </c>
      <c r="L87" s="47">
        <v>0</v>
      </c>
      <c r="M87" s="47">
        <v>0</v>
      </c>
      <c r="N87" s="47">
        <v>7754</v>
      </c>
      <c r="P87" t="s">
        <v>344</v>
      </c>
      <c r="Q87" t="s">
        <v>218</v>
      </c>
    </row>
    <row r="88" spans="1:17" ht="12.75">
      <c r="A88" s="32" t="s">
        <v>99</v>
      </c>
      <c r="B88" s="32" t="s">
        <v>631</v>
      </c>
      <c r="C88" s="32" t="s">
        <v>294</v>
      </c>
      <c r="D88" s="32" t="s">
        <v>99</v>
      </c>
      <c r="E88" s="32" t="s">
        <v>294</v>
      </c>
      <c r="F88" s="69">
        <v>1</v>
      </c>
      <c r="G88" s="47">
        <v>38742</v>
      </c>
      <c r="H88" s="47">
        <v>0</v>
      </c>
      <c r="I88" s="47">
        <v>22083</v>
      </c>
      <c r="J88" s="47">
        <v>60825</v>
      </c>
      <c r="K88" s="47">
        <v>12181</v>
      </c>
      <c r="L88" s="47">
        <v>0</v>
      </c>
      <c r="M88" s="47">
        <v>800</v>
      </c>
      <c r="N88" s="47">
        <v>12981</v>
      </c>
      <c r="P88" t="s">
        <v>292</v>
      </c>
      <c r="Q88" t="s">
        <v>55</v>
      </c>
    </row>
    <row r="89" spans="1:17" ht="12.75">
      <c r="A89" s="32" t="s">
        <v>147</v>
      </c>
      <c r="B89" s="32" t="s">
        <v>631</v>
      </c>
      <c r="C89" s="32" t="s">
        <v>274</v>
      </c>
      <c r="D89" s="32" t="s">
        <v>147</v>
      </c>
      <c r="E89" s="32" t="s">
        <v>274</v>
      </c>
      <c r="F89" s="69">
        <v>1</v>
      </c>
      <c r="G89" s="47">
        <v>36366</v>
      </c>
      <c r="H89" s="47">
        <v>0</v>
      </c>
      <c r="I89" s="47">
        <v>17647</v>
      </c>
      <c r="J89" s="47">
        <v>54013</v>
      </c>
      <c r="K89" s="47">
        <v>19891</v>
      </c>
      <c r="L89" s="47">
        <v>0</v>
      </c>
      <c r="M89" s="47">
        <v>3026</v>
      </c>
      <c r="N89" s="47">
        <v>22917</v>
      </c>
      <c r="P89" t="s">
        <v>312</v>
      </c>
      <c r="Q89" t="s">
        <v>145</v>
      </c>
    </row>
    <row r="90" spans="1:17" ht="12.75">
      <c r="A90" s="32" t="s">
        <v>126</v>
      </c>
      <c r="B90" s="32" t="s">
        <v>631</v>
      </c>
      <c r="C90" s="32" t="s">
        <v>296</v>
      </c>
      <c r="D90" s="32" t="s">
        <v>126</v>
      </c>
      <c r="E90" s="32" t="s">
        <v>296</v>
      </c>
      <c r="F90" s="69">
        <v>1</v>
      </c>
      <c r="G90" s="47">
        <v>97343</v>
      </c>
      <c r="H90" s="47">
        <v>0</v>
      </c>
      <c r="I90" s="47">
        <v>118</v>
      </c>
      <c r="J90" s="47">
        <v>97461</v>
      </c>
      <c r="K90" s="47">
        <v>45080</v>
      </c>
      <c r="L90" s="47">
        <v>0</v>
      </c>
      <c r="M90" s="47">
        <v>2</v>
      </c>
      <c r="N90" s="47">
        <v>45082</v>
      </c>
      <c r="P90" t="s">
        <v>359</v>
      </c>
      <c r="Q90" t="s">
        <v>103</v>
      </c>
    </row>
    <row r="91" spans="1:17" ht="12.75">
      <c r="A91" s="32" t="s">
        <v>97</v>
      </c>
      <c r="B91" s="32" t="s">
        <v>631</v>
      </c>
      <c r="C91" s="32" t="s">
        <v>282</v>
      </c>
      <c r="D91" s="32" t="s">
        <v>97</v>
      </c>
      <c r="E91" s="32" t="s">
        <v>282</v>
      </c>
      <c r="F91" s="69">
        <v>1</v>
      </c>
      <c r="G91" s="47">
        <v>33996</v>
      </c>
      <c r="H91" s="47">
        <v>5203</v>
      </c>
      <c r="I91" s="47">
        <v>22201</v>
      </c>
      <c r="J91" s="47">
        <v>61400</v>
      </c>
      <c r="K91" s="47">
        <v>15195</v>
      </c>
      <c r="L91" s="47">
        <v>420</v>
      </c>
      <c r="M91" s="47">
        <v>407</v>
      </c>
      <c r="N91" s="47">
        <v>16022</v>
      </c>
      <c r="P91" t="s">
        <v>368</v>
      </c>
      <c r="Q91" t="s">
        <v>143</v>
      </c>
    </row>
    <row r="92" spans="1:17" ht="12.75">
      <c r="A92" s="32" t="s">
        <v>148</v>
      </c>
      <c r="B92" s="32" t="s">
        <v>631</v>
      </c>
      <c r="C92" s="32" t="s">
        <v>272</v>
      </c>
      <c r="D92" s="32" t="s">
        <v>148</v>
      </c>
      <c r="E92" s="32" t="s">
        <v>272</v>
      </c>
      <c r="F92" s="69">
        <v>1</v>
      </c>
      <c r="G92" s="47">
        <v>60415</v>
      </c>
      <c r="H92" s="47">
        <v>5512</v>
      </c>
      <c r="I92" s="47">
        <v>0</v>
      </c>
      <c r="J92" s="47">
        <v>65927</v>
      </c>
      <c r="K92" s="47">
        <v>27610</v>
      </c>
      <c r="L92" s="47">
        <v>312</v>
      </c>
      <c r="M92" s="47">
        <v>0</v>
      </c>
      <c r="N92" s="47">
        <v>27922</v>
      </c>
      <c r="P92" t="s">
        <v>318</v>
      </c>
      <c r="Q92" t="s">
        <v>53</v>
      </c>
    </row>
    <row r="93" spans="1:17" ht="12.75">
      <c r="A93" s="32" t="s">
        <v>90</v>
      </c>
      <c r="B93" s="32" t="s">
        <v>631</v>
      </c>
      <c r="C93" s="32" t="s">
        <v>299</v>
      </c>
      <c r="D93" s="32" t="s">
        <v>90</v>
      </c>
      <c r="E93" s="32" t="s">
        <v>299</v>
      </c>
      <c r="F93" s="69">
        <v>1</v>
      </c>
      <c r="G93" s="47">
        <v>41751</v>
      </c>
      <c r="H93" s="47">
        <v>1409</v>
      </c>
      <c r="I93" s="47">
        <v>24588</v>
      </c>
      <c r="J93" s="47">
        <v>67748</v>
      </c>
      <c r="K93" s="47">
        <v>20043</v>
      </c>
      <c r="L93" s="47">
        <v>0</v>
      </c>
      <c r="M93" s="47">
        <v>691</v>
      </c>
      <c r="N93" s="47">
        <v>20734</v>
      </c>
      <c r="P93" t="s">
        <v>262</v>
      </c>
      <c r="Q93" t="s">
        <v>152</v>
      </c>
    </row>
    <row r="94" spans="1:17" ht="12.75">
      <c r="A94" s="32" t="s">
        <v>51</v>
      </c>
      <c r="B94" s="32" t="s">
        <v>631</v>
      </c>
      <c r="C94" s="32" t="s">
        <v>297</v>
      </c>
      <c r="D94" s="32" t="s">
        <v>51</v>
      </c>
      <c r="E94" s="32" t="s">
        <v>297</v>
      </c>
      <c r="F94" s="69">
        <v>1</v>
      </c>
      <c r="G94" s="47">
        <v>23815</v>
      </c>
      <c r="H94" s="47">
        <v>0</v>
      </c>
      <c r="I94" s="47">
        <v>13055</v>
      </c>
      <c r="J94" s="47">
        <v>36870</v>
      </c>
      <c r="K94" s="47">
        <v>7986</v>
      </c>
      <c r="L94" s="47">
        <v>0</v>
      </c>
      <c r="M94" s="47">
        <v>265</v>
      </c>
      <c r="N94" s="47">
        <v>8251</v>
      </c>
      <c r="P94" t="s">
        <v>370</v>
      </c>
      <c r="Q94" t="s">
        <v>105</v>
      </c>
    </row>
    <row r="95" spans="1:17" ht="12.75">
      <c r="A95" s="32" t="s">
        <v>150</v>
      </c>
      <c r="B95" s="32" t="s">
        <v>629</v>
      </c>
      <c r="C95" s="32" t="s">
        <v>302</v>
      </c>
      <c r="D95" s="32" t="s">
        <v>150</v>
      </c>
      <c r="E95" s="32" t="s">
        <v>302</v>
      </c>
      <c r="F95" s="69">
        <v>1</v>
      </c>
      <c r="G95" s="47">
        <v>22753</v>
      </c>
      <c r="H95" s="47">
        <v>0</v>
      </c>
      <c r="I95" s="47">
        <v>24102</v>
      </c>
      <c r="J95" s="47">
        <v>46855</v>
      </c>
      <c r="K95" s="47">
        <v>11460</v>
      </c>
      <c r="L95" s="47">
        <v>0</v>
      </c>
      <c r="M95" s="47">
        <v>1227</v>
      </c>
      <c r="N95" s="47">
        <v>12687</v>
      </c>
      <c r="P95" t="s">
        <v>376</v>
      </c>
      <c r="Q95" t="s">
        <v>137</v>
      </c>
    </row>
    <row r="96" spans="1:17" ht="12.75">
      <c r="A96" s="32" t="s">
        <v>78</v>
      </c>
      <c r="B96" s="32" t="s">
        <v>629</v>
      </c>
      <c r="C96" s="32" t="s">
        <v>305</v>
      </c>
      <c r="D96" s="32" t="s">
        <v>78</v>
      </c>
      <c r="E96" s="32" t="s">
        <v>305</v>
      </c>
      <c r="F96" s="69">
        <v>1</v>
      </c>
      <c r="G96" s="47">
        <v>20381</v>
      </c>
      <c r="H96" s="47">
        <v>0</v>
      </c>
      <c r="I96" s="47">
        <v>2028</v>
      </c>
      <c r="J96" s="47">
        <v>22409</v>
      </c>
      <c r="K96" s="47" t="e">
        <v>#VALUE!</v>
      </c>
      <c r="L96" s="47" t="e">
        <v>#VALUE!</v>
      </c>
      <c r="M96" s="47" t="e">
        <v>#VALUE!</v>
      </c>
      <c r="N96" s="47" t="e">
        <v>#VALUE!</v>
      </c>
      <c r="P96" t="s">
        <v>378</v>
      </c>
      <c r="Q96" s="68" t="s">
        <v>154</v>
      </c>
    </row>
    <row r="97" spans="1:17" ht="12.75">
      <c r="A97" s="32" t="s">
        <v>153</v>
      </c>
      <c r="B97" s="32" t="s">
        <v>631</v>
      </c>
      <c r="C97" s="32" t="s">
        <v>306</v>
      </c>
      <c r="D97" s="32" t="s">
        <v>153</v>
      </c>
      <c r="E97" s="32" t="s">
        <v>306</v>
      </c>
      <c r="F97" s="69">
        <v>1</v>
      </c>
      <c r="G97" s="47">
        <v>36394</v>
      </c>
      <c r="H97" s="47">
        <v>0</v>
      </c>
      <c r="I97" s="47">
        <v>18203</v>
      </c>
      <c r="J97" s="47">
        <v>54597</v>
      </c>
      <c r="K97" s="47">
        <v>18069</v>
      </c>
      <c r="L97" s="47">
        <v>0</v>
      </c>
      <c r="M97" s="47">
        <v>43</v>
      </c>
      <c r="N97" s="47">
        <v>18112</v>
      </c>
      <c r="P97" t="s">
        <v>329</v>
      </c>
      <c r="Q97" t="s">
        <v>52</v>
      </c>
    </row>
    <row r="98" spans="1:17" ht="12.75">
      <c r="A98" s="32" t="s">
        <v>100</v>
      </c>
      <c r="B98" s="32" t="s">
        <v>631</v>
      </c>
      <c r="C98" s="32" t="s">
        <v>308</v>
      </c>
      <c r="D98" s="32" t="s">
        <v>100</v>
      </c>
      <c r="E98" s="32" t="s">
        <v>308</v>
      </c>
      <c r="F98" s="69">
        <v>1</v>
      </c>
      <c r="G98" s="47">
        <v>17410</v>
      </c>
      <c r="H98" s="47">
        <v>0</v>
      </c>
      <c r="I98" s="47">
        <v>0</v>
      </c>
      <c r="J98" s="47">
        <v>17410</v>
      </c>
      <c r="K98" s="47">
        <v>7166</v>
      </c>
      <c r="L98" s="47">
        <v>0</v>
      </c>
      <c r="M98" s="47">
        <v>0</v>
      </c>
      <c r="N98" s="47">
        <v>7166</v>
      </c>
      <c r="P98" t="s">
        <v>324</v>
      </c>
      <c r="Q98" t="s">
        <v>125</v>
      </c>
    </row>
    <row r="99" spans="1:17" ht="12.75">
      <c r="A99" s="32" t="s">
        <v>69</v>
      </c>
      <c r="B99" s="32" t="s">
        <v>633</v>
      </c>
      <c r="C99" s="32" t="s">
        <v>595</v>
      </c>
      <c r="D99" s="32" t="s">
        <v>69</v>
      </c>
      <c r="E99" s="32" t="s">
        <v>595</v>
      </c>
      <c r="F99" s="69">
        <v>1</v>
      </c>
      <c r="G99" s="47">
        <v>50544</v>
      </c>
      <c r="H99" s="47">
        <v>676</v>
      </c>
      <c r="I99" s="47">
        <v>25037</v>
      </c>
      <c r="J99" s="47">
        <v>76257</v>
      </c>
      <c r="K99" s="47">
        <v>20914</v>
      </c>
      <c r="L99" s="47">
        <v>0</v>
      </c>
      <c r="M99" s="47">
        <v>1146</v>
      </c>
      <c r="N99" s="47">
        <v>22060</v>
      </c>
      <c r="P99" t="s">
        <v>336</v>
      </c>
      <c r="Q99" t="s">
        <v>133</v>
      </c>
    </row>
    <row r="100" spans="1:17" ht="12.75">
      <c r="A100" s="32" t="s">
        <v>60</v>
      </c>
      <c r="B100" s="32" t="s">
        <v>632</v>
      </c>
      <c r="C100" s="32" t="s">
        <v>311</v>
      </c>
      <c r="D100" s="32" t="s">
        <v>60</v>
      </c>
      <c r="E100" s="32" t="s">
        <v>311</v>
      </c>
      <c r="F100" s="69">
        <v>1</v>
      </c>
      <c r="G100" s="47">
        <v>17619</v>
      </c>
      <c r="H100" s="47">
        <v>824</v>
      </c>
      <c r="I100" s="47">
        <v>23</v>
      </c>
      <c r="J100" s="47">
        <v>18466</v>
      </c>
      <c r="K100" s="47">
        <v>6567</v>
      </c>
      <c r="L100" s="47">
        <v>0</v>
      </c>
      <c r="M100" s="47">
        <v>0</v>
      </c>
      <c r="N100" s="47">
        <v>6567</v>
      </c>
      <c r="P100" t="s">
        <v>384</v>
      </c>
      <c r="Q100" t="s">
        <v>160</v>
      </c>
    </row>
    <row r="101" spans="1:17" ht="12.75">
      <c r="A101" s="32" t="s">
        <v>54</v>
      </c>
      <c r="B101" s="32" t="s">
        <v>633</v>
      </c>
      <c r="C101" s="32" t="s">
        <v>313</v>
      </c>
      <c r="D101" s="32" t="s">
        <v>54</v>
      </c>
      <c r="E101" s="32" t="s">
        <v>313</v>
      </c>
      <c r="F101" s="69">
        <v>1</v>
      </c>
      <c r="G101" s="47">
        <v>16499</v>
      </c>
      <c r="H101" s="47">
        <v>0</v>
      </c>
      <c r="I101" s="47">
        <v>0</v>
      </c>
      <c r="J101" s="47">
        <v>16499</v>
      </c>
      <c r="K101" s="47">
        <v>2497</v>
      </c>
      <c r="L101" s="47">
        <v>0</v>
      </c>
      <c r="M101" s="47">
        <v>0</v>
      </c>
      <c r="N101" s="47">
        <v>2497</v>
      </c>
      <c r="P101" t="s">
        <v>386</v>
      </c>
      <c r="Q101" t="s">
        <v>165</v>
      </c>
    </row>
    <row r="102" spans="1:17" ht="12.75">
      <c r="A102" s="32" t="s">
        <v>73</v>
      </c>
      <c r="B102" s="32" t="s">
        <v>632</v>
      </c>
      <c r="C102" s="32" t="s">
        <v>314</v>
      </c>
      <c r="D102" s="32" t="s">
        <v>73</v>
      </c>
      <c r="E102" s="32" t="s">
        <v>314</v>
      </c>
      <c r="F102" s="69">
        <v>1</v>
      </c>
      <c r="G102" s="47">
        <v>25390</v>
      </c>
      <c r="H102" s="47">
        <v>0</v>
      </c>
      <c r="I102" s="47">
        <v>0</v>
      </c>
      <c r="J102" s="47">
        <v>25390</v>
      </c>
      <c r="K102" s="47">
        <v>6511</v>
      </c>
      <c r="L102" s="47">
        <v>0</v>
      </c>
      <c r="M102" s="47">
        <v>0</v>
      </c>
      <c r="N102" s="47">
        <v>6511</v>
      </c>
      <c r="P102" t="s">
        <v>387</v>
      </c>
      <c r="Q102" t="s">
        <v>108</v>
      </c>
    </row>
    <row r="103" spans="1:17" ht="12.75">
      <c r="A103" s="32" t="s">
        <v>162</v>
      </c>
      <c r="B103" s="32" t="s">
        <v>633</v>
      </c>
      <c r="C103" s="32" t="s">
        <v>317</v>
      </c>
      <c r="D103" s="32" t="s">
        <v>162</v>
      </c>
      <c r="E103" s="32" t="s">
        <v>317</v>
      </c>
      <c r="F103" s="69">
        <v>1</v>
      </c>
      <c r="G103" s="47">
        <v>26622</v>
      </c>
      <c r="H103" s="47">
        <v>0</v>
      </c>
      <c r="I103" s="47">
        <v>33919</v>
      </c>
      <c r="J103" s="47">
        <v>60541</v>
      </c>
      <c r="K103" s="47">
        <v>11621</v>
      </c>
      <c r="L103" s="47">
        <v>0</v>
      </c>
      <c r="M103" s="47">
        <v>127</v>
      </c>
      <c r="N103" s="47">
        <v>11748</v>
      </c>
      <c r="P103" t="s">
        <v>357</v>
      </c>
      <c r="Q103" t="s">
        <v>141</v>
      </c>
    </row>
    <row r="104" spans="1:17" ht="12.75">
      <c r="A104" s="32" t="s">
        <v>104</v>
      </c>
      <c r="B104" s="32" t="s">
        <v>633</v>
      </c>
      <c r="C104" s="32" t="s">
        <v>304</v>
      </c>
      <c r="D104" s="32" t="s">
        <v>104</v>
      </c>
      <c r="E104" s="32" t="s">
        <v>304</v>
      </c>
      <c r="F104" s="69">
        <v>1</v>
      </c>
      <c r="G104" s="47">
        <v>28889</v>
      </c>
      <c r="H104" s="47">
        <v>0</v>
      </c>
      <c r="I104" s="47">
        <v>4619</v>
      </c>
      <c r="J104" s="47">
        <v>33508</v>
      </c>
      <c r="K104" s="47">
        <v>10468</v>
      </c>
      <c r="L104" s="47">
        <v>0</v>
      </c>
      <c r="M104" s="47">
        <v>683</v>
      </c>
      <c r="N104" s="47">
        <v>11151</v>
      </c>
      <c r="P104" t="s">
        <v>391</v>
      </c>
      <c r="Q104" t="s">
        <v>158</v>
      </c>
    </row>
    <row r="105" spans="1:17" ht="12.75">
      <c r="A105" s="32" t="s">
        <v>43</v>
      </c>
      <c r="B105" s="32" t="s">
        <v>632</v>
      </c>
      <c r="C105" s="32" t="s">
        <v>320</v>
      </c>
      <c r="D105" s="32" t="s">
        <v>43</v>
      </c>
      <c r="E105" s="32" t="s">
        <v>320</v>
      </c>
      <c r="F105" s="69">
        <v>1</v>
      </c>
      <c r="G105" s="47">
        <v>29644</v>
      </c>
      <c r="H105" s="47">
        <v>0</v>
      </c>
      <c r="I105" s="47">
        <v>5234</v>
      </c>
      <c r="J105" s="47">
        <v>34878</v>
      </c>
      <c r="K105" s="47">
        <v>8393</v>
      </c>
      <c r="L105" s="47">
        <v>0</v>
      </c>
      <c r="M105" s="47">
        <v>4</v>
      </c>
      <c r="N105" s="47">
        <v>8397</v>
      </c>
      <c r="P105" t="s">
        <v>343</v>
      </c>
      <c r="Q105" t="s">
        <v>67</v>
      </c>
    </row>
    <row r="106" spans="1:17" ht="12.75">
      <c r="A106" s="32" t="s">
        <v>188</v>
      </c>
      <c r="B106" s="32" t="s">
        <v>632</v>
      </c>
      <c r="C106" s="32" t="s">
        <v>301</v>
      </c>
      <c r="D106" s="32" t="s">
        <v>146</v>
      </c>
      <c r="E106" s="32" t="s">
        <v>300</v>
      </c>
      <c r="F106" s="69">
        <v>1</v>
      </c>
      <c r="G106" s="47">
        <v>0</v>
      </c>
      <c r="H106" s="47">
        <v>0</v>
      </c>
      <c r="I106" s="47">
        <v>11626</v>
      </c>
      <c r="J106" s="47">
        <v>11626</v>
      </c>
      <c r="K106" s="47">
        <v>0</v>
      </c>
      <c r="L106" s="47">
        <v>0</v>
      </c>
      <c r="M106" s="47">
        <v>2148</v>
      </c>
      <c r="N106" s="47">
        <v>2148</v>
      </c>
      <c r="P106" t="s">
        <v>341</v>
      </c>
      <c r="Q106" t="s">
        <v>107</v>
      </c>
    </row>
    <row r="107" spans="1:17" ht="12.75">
      <c r="A107" s="32" t="s">
        <v>168</v>
      </c>
      <c r="B107" s="32" t="s">
        <v>633</v>
      </c>
      <c r="C107" s="32" t="s">
        <v>303</v>
      </c>
      <c r="D107" s="32" t="s">
        <v>53</v>
      </c>
      <c r="E107" s="32" t="s">
        <v>318</v>
      </c>
      <c r="F107" s="69">
        <v>0.5</v>
      </c>
      <c r="G107" s="47">
        <v>0</v>
      </c>
      <c r="H107" s="47">
        <v>0</v>
      </c>
      <c r="I107" s="47">
        <v>5016</v>
      </c>
      <c r="J107" s="47">
        <v>5016</v>
      </c>
      <c r="K107" s="47">
        <v>0</v>
      </c>
      <c r="L107" s="47">
        <v>0</v>
      </c>
      <c r="M107" s="47">
        <v>124</v>
      </c>
      <c r="N107" s="47">
        <v>124</v>
      </c>
      <c r="P107" t="s">
        <v>393</v>
      </c>
      <c r="Q107" t="s">
        <v>37</v>
      </c>
    </row>
    <row r="108" spans="1:17" ht="12.75">
      <c r="A108" s="32" t="s">
        <v>168</v>
      </c>
      <c r="B108" s="32" t="s">
        <v>633</v>
      </c>
      <c r="C108" s="32" t="s">
        <v>303</v>
      </c>
      <c r="D108" s="32" t="s">
        <v>154</v>
      </c>
      <c r="E108" s="32" t="s">
        <v>378</v>
      </c>
      <c r="F108" s="69">
        <v>0.5</v>
      </c>
      <c r="G108" s="47">
        <v>0</v>
      </c>
      <c r="H108" s="47">
        <v>0</v>
      </c>
      <c r="I108" s="47">
        <v>5016</v>
      </c>
      <c r="J108" s="47">
        <v>5016</v>
      </c>
      <c r="K108" s="47">
        <v>0</v>
      </c>
      <c r="L108" s="47">
        <v>0</v>
      </c>
      <c r="M108" s="47">
        <v>124</v>
      </c>
      <c r="N108" s="47">
        <v>124</v>
      </c>
      <c r="P108" t="s">
        <v>382</v>
      </c>
      <c r="Q108" t="s">
        <v>149</v>
      </c>
    </row>
    <row r="109" spans="1:17" ht="12.75">
      <c r="A109" s="32" t="s">
        <v>156</v>
      </c>
      <c r="B109" s="32" t="s">
        <v>632</v>
      </c>
      <c r="C109" s="32" t="s">
        <v>316</v>
      </c>
      <c r="D109" s="32" t="s">
        <v>156</v>
      </c>
      <c r="E109" s="32" t="s">
        <v>316</v>
      </c>
      <c r="F109" s="69">
        <v>1</v>
      </c>
      <c r="G109" s="47">
        <v>43976</v>
      </c>
      <c r="H109" s="47">
        <v>0</v>
      </c>
      <c r="I109" s="47">
        <v>0</v>
      </c>
      <c r="J109" s="47">
        <v>43976</v>
      </c>
      <c r="K109" s="47">
        <v>12436</v>
      </c>
      <c r="L109" s="47">
        <v>0</v>
      </c>
      <c r="M109" s="47">
        <v>0</v>
      </c>
      <c r="N109" s="47">
        <v>12436</v>
      </c>
      <c r="P109" t="s">
        <v>358</v>
      </c>
      <c r="Q109" t="s">
        <v>117</v>
      </c>
    </row>
    <row r="110" spans="1:17" ht="12.75">
      <c r="A110" s="32" t="s">
        <v>584</v>
      </c>
      <c r="B110" s="32" t="s">
        <v>632</v>
      </c>
      <c r="C110" s="32" t="s">
        <v>585</v>
      </c>
      <c r="D110" s="32" t="s">
        <v>584</v>
      </c>
      <c r="E110" s="32" t="s">
        <v>585</v>
      </c>
      <c r="F110" s="69">
        <v>1</v>
      </c>
      <c r="G110" s="47">
        <v>35512</v>
      </c>
      <c r="H110" s="47">
        <v>4404</v>
      </c>
      <c r="I110" s="47">
        <v>20718</v>
      </c>
      <c r="J110" s="47">
        <v>60634</v>
      </c>
      <c r="K110" s="47">
        <v>15158</v>
      </c>
      <c r="L110" s="47">
        <v>56</v>
      </c>
      <c r="M110" s="47">
        <v>610</v>
      </c>
      <c r="N110" s="47">
        <v>15824</v>
      </c>
      <c r="P110" t="s">
        <v>363</v>
      </c>
      <c r="Q110" t="s">
        <v>132</v>
      </c>
    </row>
    <row r="111" spans="1:17" ht="12.75">
      <c r="A111" s="32" t="s">
        <v>93</v>
      </c>
      <c r="B111" s="32" t="s">
        <v>633</v>
      </c>
      <c r="C111" s="32" t="s">
        <v>321</v>
      </c>
      <c r="D111" s="32" t="s">
        <v>93</v>
      </c>
      <c r="E111" s="32" t="s">
        <v>321</v>
      </c>
      <c r="F111" s="69">
        <v>1</v>
      </c>
      <c r="G111" s="47">
        <v>20148</v>
      </c>
      <c r="H111" s="47">
        <v>0</v>
      </c>
      <c r="I111" s="47">
        <v>929</v>
      </c>
      <c r="J111" s="47">
        <v>21077</v>
      </c>
      <c r="K111" s="47">
        <v>8587</v>
      </c>
      <c r="L111" s="47">
        <v>0</v>
      </c>
      <c r="M111" s="47">
        <v>12</v>
      </c>
      <c r="N111" s="47">
        <v>8599</v>
      </c>
      <c r="P111" t="s">
        <v>379</v>
      </c>
      <c r="Q111" t="s">
        <v>83</v>
      </c>
    </row>
    <row r="112" spans="1:17" ht="12.75">
      <c r="A112" s="32" t="s">
        <v>164</v>
      </c>
      <c r="B112" s="32" t="s">
        <v>632</v>
      </c>
      <c r="C112" s="32" t="s">
        <v>322</v>
      </c>
      <c r="D112" s="32" t="s">
        <v>164</v>
      </c>
      <c r="E112" s="32" t="s">
        <v>322</v>
      </c>
      <c r="F112" s="69">
        <v>1</v>
      </c>
      <c r="G112" s="47">
        <v>38027</v>
      </c>
      <c r="H112" s="47">
        <v>0</v>
      </c>
      <c r="I112" s="47">
        <v>31651</v>
      </c>
      <c r="J112" s="47">
        <v>69678</v>
      </c>
      <c r="K112" s="47">
        <v>18737</v>
      </c>
      <c r="L112" s="47">
        <v>0</v>
      </c>
      <c r="M112" s="47">
        <v>0</v>
      </c>
      <c r="N112" s="47">
        <v>18737</v>
      </c>
      <c r="P112" t="s">
        <v>338</v>
      </c>
      <c r="Q112" t="s">
        <v>84</v>
      </c>
    </row>
    <row r="113" spans="1:17" ht="12.75">
      <c r="A113" s="32" t="s">
        <v>115</v>
      </c>
      <c r="B113" s="32" t="s">
        <v>632</v>
      </c>
      <c r="C113" s="32" t="s">
        <v>325</v>
      </c>
      <c r="D113" s="32" t="s">
        <v>115</v>
      </c>
      <c r="E113" s="32" t="s">
        <v>325</v>
      </c>
      <c r="F113" s="69">
        <v>1</v>
      </c>
      <c r="G113" s="47">
        <v>38507</v>
      </c>
      <c r="H113" s="47">
        <v>0</v>
      </c>
      <c r="I113" s="47">
        <v>10859</v>
      </c>
      <c r="J113" s="47">
        <v>49366</v>
      </c>
      <c r="K113" s="47">
        <v>14408</v>
      </c>
      <c r="L113" s="47">
        <v>0</v>
      </c>
      <c r="M113" s="47">
        <v>19</v>
      </c>
      <c r="N113" s="47">
        <v>14427</v>
      </c>
      <c r="P113" t="s">
        <v>353</v>
      </c>
      <c r="Q113" t="s">
        <v>39</v>
      </c>
    </row>
    <row r="114" spans="1:17" ht="12.75">
      <c r="A114" s="32" t="s">
        <v>92</v>
      </c>
      <c r="B114" s="32" t="s">
        <v>633</v>
      </c>
      <c r="C114" s="32" t="s">
        <v>327</v>
      </c>
      <c r="D114" s="32" t="s">
        <v>92</v>
      </c>
      <c r="E114" s="32" t="s">
        <v>327</v>
      </c>
      <c r="F114" s="69">
        <v>1</v>
      </c>
      <c r="G114" s="47">
        <v>12525</v>
      </c>
      <c r="H114" s="47">
        <v>0</v>
      </c>
      <c r="I114" s="47">
        <v>78</v>
      </c>
      <c r="J114" s="47">
        <v>12603</v>
      </c>
      <c r="K114" s="47">
        <v>5504</v>
      </c>
      <c r="L114" s="47">
        <v>0</v>
      </c>
      <c r="M114" s="47">
        <v>0</v>
      </c>
      <c r="N114" s="47">
        <v>5504</v>
      </c>
      <c r="P114" t="s">
        <v>356</v>
      </c>
      <c r="Q114" t="s">
        <v>134</v>
      </c>
    </row>
    <row r="115" spans="1:17" ht="12.75">
      <c r="A115" s="32" t="s">
        <v>166</v>
      </c>
      <c r="B115" s="32" t="s">
        <v>633</v>
      </c>
      <c r="C115" s="32" t="s">
        <v>330</v>
      </c>
      <c r="D115" s="32" t="s">
        <v>166</v>
      </c>
      <c r="E115" s="32" t="s">
        <v>330</v>
      </c>
      <c r="F115" s="69">
        <v>1</v>
      </c>
      <c r="G115" s="47">
        <v>34751</v>
      </c>
      <c r="H115" s="47">
        <v>0</v>
      </c>
      <c r="I115" s="47">
        <v>20056</v>
      </c>
      <c r="J115" s="47">
        <v>54807</v>
      </c>
      <c r="K115" s="47">
        <v>12618</v>
      </c>
      <c r="L115" s="47">
        <v>0</v>
      </c>
      <c r="M115" s="47">
        <v>1830</v>
      </c>
      <c r="N115" s="47">
        <v>14448</v>
      </c>
      <c r="P115" t="s">
        <v>375</v>
      </c>
      <c r="Q115" t="s">
        <v>82</v>
      </c>
    </row>
    <row r="116" spans="1:17" ht="12.75">
      <c r="A116" s="32" t="s">
        <v>405</v>
      </c>
      <c r="B116" s="32" t="s">
        <v>632</v>
      </c>
      <c r="C116" s="32" t="s">
        <v>424</v>
      </c>
      <c r="D116" s="32" t="s">
        <v>146</v>
      </c>
      <c r="E116" s="32" t="s">
        <v>300</v>
      </c>
      <c r="F116" s="69">
        <v>1</v>
      </c>
      <c r="G116" s="47">
        <v>0</v>
      </c>
      <c r="H116" s="47">
        <v>0</v>
      </c>
      <c r="I116" s="47">
        <v>8579</v>
      </c>
      <c r="J116" s="47">
        <v>8579</v>
      </c>
      <c r="K116" s="47">
        <v>0</v>
      </c>
      <c r="L116" s="47">
        <v>0</v>
      </c>
      <c r="M116" s="47">
        <v>1287</v>
      </c>
      <c r="N116" s="47">
        <v>1287</v>
      </c>
      <c r="P116" t="s">
        <v>383</v>
      </c>
      <c r="Q116" t="s">
        <v>175</v>
      </c>
    </row>
    <row r="117" spans="1:17" ht="12.75">
      <c r="A117" s="32" t="s">
        <v>123</v>
      </c>
      <c r="B117" s="32" t="s">
        <v>632</v>
      </c>
      <c r="C117" s="32" t="s">
        <v>331</v>
      </c>
      <c r="D117" s="32" t="s">
        <v>123</v>
      </c>
      <c r="E117" s="32" t="s">
        <v>331</v>
      </c>
      <c r="F117" s="69">
        <v>1</v>
      </c>
      <c r="G117" s="47">
        <v>18340</v>
      </c>
      <c r="H117" s="47">
        <v>0</v>
      </c>
      <c r="I117" s="47">
        <v>10078</v>
      </c>
      <c r="J117" s="47">
        <v>28418</v>
      </c>
      <c r="K117" s="47">
        <v>7232</v>
      </c>
      <c r="L117" s="47">
        <v>0</v>
      </c>
      <c r="M117" s="47">
        <v>173</v>
      </c>
      <c r="N117" s="47">
        <v>7405</v>
      </c>
      <c r="P117" t="s">
        <v>388</v>
      </c>
      <c r="Q117" t="s">
        <v>50</v>
      </c>
    </row>
    <row r="118" spans="1:17" ht="12.75">
      <c r="A118" s="32" t="s">
        <v>432</v>
      </c>
      <c r="B118" s="32" t="s">
        <v>632</v>
      </c>
      <c r="C118" s="32" t="s">
        <v>433</v>
      </c>
      <c r="D118" s="32" t="s">
        <v>91</v>
      </c>
      <c r="E118" s="32" t="s">
        <v>351</v>
      </c>
      <c r="F118" s="69">
        <v>1</v>
      </c>
      <c r="G118" s="47">
        <v>0</v>
      </c>
      <c r="H118" s="47">
        <v>0</v>
      </c>
      <c r="I118" s="47">
        <v>4563</v>
      </c>
      <c r="J118" s="47">
        <v>4563</v>
      </c>
      <c r="K118" s="47">
        <v>0</v>
      </c>
      <c r="L118" s="47">
        <v>0</v>
      </c>
      <c r="M118" s="47">
        <v>40</v>
      </c>
      <c r="N118" s="47">
        <v>40</v>
      </c>
      <c r="P118" t="s">
        <v>350</v>
      </c>
      <c r="Q118" t="s">
        <v>129</v>
      </c>
    </row>
    <row r="119" spans="1:17" ht="12.75">
      <c r="A119" s="32" t="s">
        <v>59</v>
      </c>
      <c r="B119" s="32" t="s">
        <v>632</v>
      </c>
      <c r="C119" s="32" t="s">
        <v>333</v>
      </c>
      <c r="D119" s="32" t="s">
        <v>59</v>
      </c>
      <c r="E119" s="32" t="s">
        <v>333</v>
      </c>
      <c r="F119" s="69">
        <v>1</v>
      </c>
      <c r="G119" s="47">
        <v>14562</v>
      </c>
      <c r="H119" s="47">
        <v>0</v>
      </c>
      <c r="I119" s="47">
        <v>2746</v>
      </c>
      <c r="J119" s="47">
        <v>17308</v>
      </c>
      <c r="K119" s="47">
        <v>3155</v>
      </c>
      <c r="L119" s="47">
        <v>0</v>
      </c>
      <c r="M119" s="47">
        <v>2</v>
      </c>
      <c r="N119" s="47">
        <v>3157</v>
      </c>
      <c r="P119" t="s">
        <v>392</v>
      </c>
      <c r="Q119" t="s">
        <v>106</v>
      </c>
    </row>
    <row r="120" spans="1:17" ht="12.75">
      <c r="A120" s="32" t="s">
        <v>146</v>
      </c>
      <c r="B120" s="32" t="s">
        <v>632</v>
      </c>
      <c r="C120" s="32" t="s">
        <v>300</v>
      </c>
      <c r="D120" s="32" t="s">
        <v>146</v>
      </c>
      <c r="E120" s="32" t="s">
        <v>300</v>
      </c>
      <c r="F120" s="69">
        <v>1</v>
      </c>
      <c r="G120" s="47">
        <v>31778</v>
      </c>
      <c r="H120" s="47">
        <v>0</v>
      </c>
      <c r="I120" s="47">
        <v>0</v>
      </c>
      <c r="J120" s="47">
        <v>31778</v>
      </c>
      <c r="K120" s="47">
        <v>15325</v>
      </c>
      <c r="L120" s="47">
        <v>0</v>
      </c>
      <c r="M120" s="47">
        <v>0</v>
      </c>
      <c r="N120" s="47">
        <v>15325</v>
      </c>
      <c r="P120" t="s">
        <v>394</v>
      </c>
      <c r="Q120" t="s">
        <v>139</v>
      </c>
    </row>
    <row r="121" spans="1:17" ht="12.75">
      <c r="A121" s="32" t="s">
        <v>138</v>
      </c>
      <c r="B121" s="32" t="s">
        <v>632</v>
      </c>
      <c r="C121" s="32" t="s">
        <v>307</v>
      </c>
      <c r="D121" s="32" t="s">
        <v>58</v>
      </c>
      <c r="E121" s="32" t="s">
        <v>298</v>
      </c>
      <c r="F121" s="69">
        <v>0.5</v>
      </c>
      <c r="G121" s="47">
        <v>0</v>
      </c>
      <c r="H121" s="47">
        <v>0</v>
      </c>
      <c r="I121" s="47">
        <v>1561</v>
      </c>
      <c r="J121" s="47">
        <v>1561</v>
      </c>
      <c r="K121" s="47">
        <v>0</v>
      </c>
      <c r="L121" s="47">
        <v>0</v>
      </c>
      <c r="M121" s="47">
        <v>5</v>
      </c>
      <c r="N121" s="47">
        <v>5</v>
      </c>
      <c r="P121" t="s">
        <v>395</v>
      </c>
      <c r="Q121" t="s">
        <v>56</v>
      </c>
    </row>
    <row r="122" spans="1:17" ht="12.75">
      <c r="A122" s="32" t="s">
        <v>138</v>
      </c>
      <c r="B122" s="32" t="s">
        <v>632</v>
      </c>
      <c r="C122" s="32" t="s">
        <v>307</v>
      </c>
      <c r="D122" s="32" t="s">
        <v>135</v>
      </c>
      <c r="E122" s="32" t="s">
        <v>365</v>
      </c>
      <c r="F122" s="69">
        <v>0.5</v>
      </c>
      <c r="G122" s="47">
        <v>0</v>
      </c>
      <c r="H122" s="47">
        <v>0</v>
      </c>
      <c r="I122" s="47">
        <v>1561</v>
      </c>
      <c r="J122" s="47">
        <v>1561</v>
      </c>
      <c r="K122" s="47">
        <v>0</v>
      </c>
      <c r="L122" s="47">
        <v>0</v>
      </c>
      <c r="M122" s="47">
        <v>5</v>
      </c>
      <c r="N122" s="47">
        <v>5</v>
      </c>
      <c r="P122" t="s">
        <v>396</v>
      </c>
      <c r="Q122" t="s">
        <v>96</v>
      </c>
    </row>
    <row r="123" spans="1:17" ht="12.75">
      <c r="A123" s="32" t="s">
        <v>163</v>
      </c>
      <c r="B123" s="32" t="s">
        <v>633</v>
      </c>
      <c r="C123" s="32" t="s">
        <v>339</v>
      </c>
      <c r="D123" s="32" t="s">
        <v>163</v>
      </c>
      <c r="E123" s="32" t="s">
        <v>339</v>
      </c>
      <c r="F123" s="69">
        <v>1</v>
      </c>
      <c r="G123" s="47">
        <v>36279</v>
      </c>
      <c r="H123" s="47">
        <v>0</v>
      </c>
      <c r="I123" s="47">
        <v>11629</v>
      </c>
      <c r="J123" s="47">
        <v>47908</v>
      </c>
      <c r="K123" s="47">
        <v>12173</v>
      </c>
      <c r="L123" s="47">
        <v>0</v>
      </c>
      <c r="M123" s="47">
        <v>293</v>
      </c>
      <c r="N123" s="47">
        <v>12466</v>
      </c>
      <c r="P123" t="s">
        <v>397</v>
      </c>
      <c r="Q123" t="s">
        <v>68</v>
      </c>
    </row>
    <row r="124" spans="1:17" ht="12.75">
      <c r="A124" s="32" t="s">
        <v>601</v>
      </c>
      <c r="B124" s="32" t="s">
        <v>632</v>
      </c>
      <c r="C124" s="32" t="s">
        <v>309</v>
      </c>
      <c r="D124" s="32" t="s">
        <v>124</v>
      </c>
      <c r="E124" s="32" t="s">
        <v>310</v>
      </c>
      <c r="F124" s="69">
        <v>1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P124" t="s">
        <v>348</v>
      </c>
      <c r="Q124" t="s">
        <v>81</v>
      </c>
    </row>
    <row r="125" spans="1:17" ht="12.75">
      <c r="A125" s="32" t="s">
        <v>124</v>
      </c>
      <c r="B125" s="32" t="s">
        <v>632</v>
      </c>
      <c r="C125" s="32" t="s">
        <v>310</v>
      </c>
      <c r="D125" s="32" t="s">
        <v>124</v>
      </c>
      <c r="E125" s="32" t="s">
        <v>310</v>
      </c>
      <c r="F125" s="69">
        <v>1</v>
      </c>
      <c r="G125" s="47">
        <v>50405</v>
      </c>
      <c r="H125" s="47">
        <v>0</v>
      </c>
      <c r="I125" s="47">
        <v>33708</v>
      </c>
      <c r="J125" s="47">
        <v>84113</v>
      </c>
      <c r="K125" s="47">
        <v>20500</v>
      </c>
      <c r="L125" s="47">
        <v>0</v>
      </c>
      <c r="M125" s="47">
        <v>147</v>
      </c>
      <c r="N125" s="47">
        <v>20647</v>
      </c>
      <c r="P125" t="s">
        <v>366</v>
      </c>
      <c r="Q125" t="s">
        <v>63</v>
      </c>
    </row>
    <row r="126" spans="1:17" ht="12.75">
      <c r="A126" s="32" t="s">
        <v>70</v>
      </c>
      <c r="B126" s="32" t="s">
        <v>633</v>
      </c>
      <c r="C126" s="32" t="s">
        <v>401</v>
      </c>
      <c r="D126" s="32" t="s">
        <v>70</v>
      </c>
      <c r="E126" s="32" t="s">
        <v>401</v>
      </c>
      <c r="F126" s="69">
        <v>1</v>
      </c>
      <c r="G126" s="47">
        <v>0</v>
      </c>
      <c r="H126" s="47">
        <v>3884</v>
      </c>
      <c r="I126" s="47">
        <v>0</v>
      </c>
      <c r="J126" s="47">
        <v>3884</v>
      </c>
      <c r="K126" s="47">
        <v>0</v>
      </c>
      <c r="L126" s="47">
        <v>289</v>
      </c>
      <c r="M126" s="47">
        <v>0</v>
      </c>
      <c r="N126" s="47">
        <v>289</v>
      </c>
      <c r="P126" t="s">
        <v>369</v>
      </c>
      <c r="Q126" t="s">
        <v>114</v>
      </c>
    </row>
    <row r="127" spans="1:17" ht="12.75">
      <c r="A127" s="32" t="s">
        <v>602</v>
      </c>
      <c r="B127" s="32" t="s">
        <v>632</v>
      </c>
      <c r="C127" s="32" t="s">
        <v>315</v>
      </c>
      <c r="D127" s="32" t="s">
        <v>156</v>
      </c>
      <c r="E127" s="32" t="s">
        <v>316</v>
      </c>
      <c r="F127" s="69">
        <v>1</v>
      </c>
      <c r="G127" s="47">
        <v>0</v>
      </c>
      <c r="H127" s="47">
        <v>0</v>
      </c>
      <c r="I127" s="47">
        <v>7155</v>
      </c>
      <c r="J127" s="47">
        <v>7155</v>
      </c>
      <c r="K127" s="47">
        <v>0</v>
      </c>
      <c r="L127" s="47">
        <v>0</v>
      </c>
      <c r="M127" s="47">
        <v>0</v>
      </c>
      <c r="N127" s="47">
        <v>0</v>
      </c>
      <c r="P127" t="s">
        <v>609</v>
      </c>
      <c r="Q127" t="s">
        <v>80</v>
      </c>
    </row>
    <row r="128" spans="1:17" ht="12.75">
      <c r="A128" s="32" t="s">
        <v>218</v>
      </c>
      <c r="B128" s="32" t="s">
        <v>633</v>
      </c>
      <c r="C128" s="32" t="s">
        <v>344</v>
      </c>
      <c r="D128" s="32" t="s">
        <v>218</v>
      </c>
      <c r="E128" s="32" t="s">
        <v>344</v>
      </c>
      <c r="F128" s="69">
        <v>1</v>
      </c>
      <c r="G128" s="47">
        <v>73236</v>
      </c>
      <c r="H128" s="47">
        <v>11068</v>
      </c>
      <c r="I128" s="47">
        <v>40811</v>
      </c>
      <c r="J128" s="47">
        <v>125115</v>
      </c>
      <c r="K128" s="47">
        <v>28369</v>
      </c>
      <c r="L128" s="47">
        <v>240</v>
      </c>
      <c r="M128" s="47">
        <v>3627</v>
      </c>
      <c r="N128" s="47">
        <v>32236</v>
      </c>
      <c r="P128" t="s">
        <v>398</v>
      </c>
      <c r="Q128" t="s">
        <v>42</v>
      </c>
    </row>
    <row r="129" spans="1:17" ht="12.75">
      <c r="A129" s="32" t="s">
        <v>203</v>
      </c>
      <c r="B129" s="32" t="s">
        <v>633</v>
      </c>
      <c r="C129" s="32" t="s">
        <v>443</v>
      </c>
      <c r="D129" s="32" t="s">
        <v>54</v>
      </c>
      <c r="E129" s="32" t="s">
        <v>313</v>
      </c>
      <c r="F129" s="74">
        <v>0.37588495575221237</v>
      </c>
      <c r="G129" s="47">
        <v>0</v>
      </c>
      <c r="H129" s="47">
        <v>0</v>
      </c>
      <c r="I129" s="47">
        <v>13249.568805309735</v>
      </c>
      <c r="J129" s="47">
        <v>13249.568805309735</v>
      </c>
      <c r="K129" s="47">
        <v>0</v>
      </c>
      <c r="L129" s="47">
        <v>0</v>
      </c>
      <c r="M129" s="47">
        <v>293.19026548672565</v>
      </c>
      <c r="N129" s="47">
        <v>293.19026548672565</v>
      </c>
      <c r="P129" t="s">
        <v>608</v>
      </c>
      <c r="Q129" t="s">
        <v>41</v>
      </c>
    </row>
    <row r="130" spans="1:17" ht="12.75">
      <c r="A130" s="32" t="s">
        <v>203</v>
      </c>
      <c r="B130" s="32" t="s">
        <v>633</v>
      </c>
      <c r="C130" s="32" t="s">
        <v>443</v>
      </c>
      <c r="D130" s="32" t="s">
        <v>53</v>
      </c>
      <c r="E130" s="32" t="s">
        <v>318</v>
      </c>
      <c r="F130" s="74">
        <v>0.2421566371681416</v>
      </c>
      <c r="G130" s="47">
        <v>0</v>
      </c>
      <c r="H130" s="47">
        <v>0</v>
      </c>
      <c r="I130" s="47">
        <v>8535.779303539823</v>
      </c>
      <c r="J130" s="47">
        <v>8535.779303539823</v>
      </c>
      <c r="K130" s="47">
        <v>0</v>
      </c>
      <c r="L130" s="47">
        <v>0</v>
      </c>
      <c r="M130" s="47">
        <v>188.88217699115043</v>
      </c>
      <c r="N130" s="47">
        <v>188.88217699115043</v>
      </c>
      <c r="P130" t="s">
        <v>637</v>
      </c>
      <c r="Q130" s="68" t="s">
        <v>636</v>
      </c>
    </row>
    <row r="131" spans="1:17" ht="12.75">
      <c r="A131" s="32" t="s">
        <v>203</v>
      </c>
      <c r="B131" s="32" t="s">
        <v>633</v>
      </c>
      <c r="C131" s="32" t="s">
        <v>443</v>
      </c>
      <c r="D131" s="32" t="s">
        <v>69</v>
      </c>
      <c r="E131" s="32" t="s">
        <v>595</v>
      </c>
      <c r="F131" s="74">
        <v>0.381958407079646</v>
      </c>
      <c r="G131" s="47">
        <v>0</v>
      </c>
      <c r="H131" s="47">
        <v>0</v>
      </c>
      <c r="I131" s="47">
        <v>13463.651891150443</v>
      </c>
      <c r="J131" s="47">
        <v>13463.651891150443</v>
      </c>
      <c r="K131" s="47">
        <v>0</v>
      </c>
      <c r="L131" s="47">
        <v>0</v>
      </c>
      <c r="M131" s="47">
        <v>297.9275575221239</v>
      </c>
      <c r="N131" s="47">
        <v>297.9275575221239</v>
      </c>
      <c r="P131" t="s">
        <v>371</v>
      </c>
      <c r="Q131" t="s">
        <v>40</v>
      </c>
    </row>
    <row r="132" spans="1:17" ht="12.75">
      <c r="A132" s="32" t="s">
        <v>55</v>
      </c>
      <c r="B132" s="32" t="s">
        <v>633</v>
      </c>
      <c r="C132" s="32" t="s">
        <v>292</v>
      </c>
      <c r="D132" s="32" t="s">
        <v>55</v>
      </c>
      <c r="E132" s="32" t="s">
        <v>292</v>
      </c>
      <c r="F132" s="69">
        <v>1</v>
      </c>
      <c r="G132" s="47">
        <v>21597</v>
      </c>
      <c r="H132" s="47">
        <v>0</v>
      </c>
      <c r="I132" s="47">
        <v>7872</v>
      </c>
      <c r="J132" s="47">
        <v>29469</v>
      </c>
      <c r="K132" s="47">
        <v>10162</v>
      </c>
      <c r="L132" s="47">
        <v>0</v>
      </c>
      <c r="M132" s="47">
        <v>46</v>
      </c>
      <c r="N132" s="47">
        <v>10208</v>
      </c>
      <c r="Q132" s="68"/>
    </row>
    <row r="133" spans="1:14" ht="12.75">
      <c r="A133" s="32" t="s">
        <v>159</v>
      </c>
      <c r="B133" s="32" t="s">
        <v>632</v>
      </c>
      <c r="C133" s="32" t="s">
        <v>345</v>
      </c>
      <c r="D133" s="32" t="s">
        <v>159</v>
      </c>
      <c r="E133" s="32" t="s">
        <v>345</v>
      </c>
      <c r="F133" s="69">
        <v>1</v>
      </c>
      <c r="G133" s="47">
        <v>49237</v>
      </c>
      <c r="H133" s="47">
        <v>0</v>
      </c>
      <c r="I133" s="47">
        <v>18697</v>
      </c>
      <c r="J133" s="47">
        <v>67934</v>
      </c>
      <c r="K133" s="47" t="e">
        <v>#VALUE!</v>
      </c>
      <c r="L133" s="47" t="e">
        <v>#VALUE!</v>
      </c>
      <c r="M133" s="47" t="e">
        <v>#VALUE!</v>
      </c>
      <c r="N133" s="47" t="e">
        <v>#VALUE!</v>
      </c>
    </row>
    <row r="134" spans="1:14" ht="12.75">
      <c r="A134" s="32" t="s">
        <v>426</v>
      </c>
      <c r="B134" s="32" t="s">
        <v>633</v>
      </c>
      <c r="C134" s="32" t="s">
        <v>427</v>
      </c>
      <c r="D134" s="32" t="s">
        <v>52</v>
      </c>
      <c r="E134" s="32" t="s">
        <v>329</v>
      </c>
      <c r="F134" s="69">
        <v>1</v>
      </c>
      <c r="G134" s="47">
        <v>0</v>
      </c>
      <c r="H134" s="47">
        <v>0</v>
      </c>
      <c r="I134" s="47">
        <v>5239</v>
      </c>
      <c r="J134" s="47">
        <v>5239</v>
      </c>
      <c r="K134" s="47">
        <v>0</v>
      </c>
      <c r="L134" s="47">
        <v>0</v>
      </c>
      <c r="M134" s="47">
        <v>20</v>
      </c>
      <c r="N134" s="47">
        <v>20</v>
      </c>
    </row>
    <row r="135" spans="1:14" ht="12.75">
      <c r="A135" s="32" t="s">
        <v>110</v>
      </c>
      <c r="B135" s="32" t="s">
        <v>632</v>
      </c>
      <c r="C135" s="32" t="s">
        <v>596</v>
      </c>
      <c r="D135" s="32" t="s">
        <v>110</v>
      </c>
      <c r="E135" s="32" t="s">
        <v>596</v>
      </c>
      <c r="F135" s="69">
        <v>1</v>
      </c>
      <c r="G135" s="47">
        <v>27344</v>
      </c>
      <c r="H135" s="47">
        <v>0</v>
      </c>
      <c r="I135" s="47">
        <v>6760</v>
      </c>
      <c r="J135" s="47">
        <v>34104</v>
      </c>
      <c r="K135" s="47">
        <v>9563</v>
      </c>
      <c r="L135" s="47">
        <v>0</v>
      </c>
      <c r="M135" s="47">
        <v>18</v>
      </c>
      <c r="N135" s="47">
        <v>9581</v>
      </c>
    </row>
    <row r="136" spans="1:14" ht="12.75">
      <c r="A136" s="32" t="s">
        <v>142</v>
      </c>
      <c r="B136" s="32" t="s">
        <v>632</v>
      </c>
      <c r="C136" s="32" t="s">
        <v>349</v>
      </c>
      <c r="D136" s="32" t="s">
        <v>142</v>
      </c>
      <c r="E136" s="32" t="s">
        <v>349</v>
      </c>
      <c r="F136" s="69">
        <v>1</v>
      </c>
      <c r="G136" s="47">
        <v>12936</v>
      </c>
      <c r="H136" s="47">
        <v>0</v>
      </c>
      <c r="I136" s="47">
        <v>32992</v>
      </c>
      <c r="J136" s="47">
        <v>45928</v>
      </c>
      <c r="K136" s="47" t="e">
        <v>#VALUE!</v>
      </c>
      <c r="L136" s="47" t="e">
        <v>#VALUE!</v>
      </c>
      <c r="M136" s="47" t="e">
        <v>#VALUE!</v>
      </c>
      <c r="N136" s="47" t="e">
        <v>#VALUE!</v>
      </c>
    </row>
    <row r="137" spans="1:14" ht="12.75">
      <c r="A137" s="32" t="s">
        <v>91</v>
      </c>
      <c r="B137" s="32" t="s">
        <v>632</v>
      </c>
      <c r="C137" s="32" t="s">
        <v>351</v>
      </c>
      <c r="D137" s="32" t="s">
        <v>91</v>
      </c>
      <c r="E137" s="32" t="s">
        <v>351</v>
      </c>
      <c r="F137" s="69">
        <v>1</v>
      </c>
      <c r="G137" s="47">
        <v>41918</v>
      </c>
      <c r="H137" s="47">
        <v>0</v>
      </c>
      <c r="I137" s="47">
        <v>0</v>
      </c>
      <c r="J137" s="47">
        <v>41918</v>
      </c>
      <c r="K137" s="47">
        <v>15087</v>
      </c>
      <c r="L137" s="47">
        <v>0</v>
      </c>
      <c r="M137" s="47">
        <v>0</v>
      </c>
      <c r="N137" s="47">
        <v>15087</v>
      </c>
    </row>
    <row r="138" spans="1:14" ht="12.75">
      <c r="A138" s="32" t="s">
        <v>130</v>
      </c>
      <c r="B138" s="32" t="s">
        <v>632</v>
      </c>
      <c r="C138" s="32" t="s">
        <v>354</v>
      </c>
      <c r="D138" s="32" t="s">
        <v>130</v>
      </c>
      <c r="E138" s="32" t="s">
        <v>354</v>
      </c>
      <c r="F138" s="69">
        <v>1</v>
      </c>
      <c r="G138" s="47">
        <v>27890</v>
      </c>
      <c r="H138" s="47">
        <v>0</v>
      </c>
      <c r="I138" s="47">
        <v>35287</v>
      </c>
      <c r="J138" s="47">
        <v>63177</v>
      </c>
      <c r="K138" s="47">
        <v>5190</v>
      </c>
      <c r="L138" s="47">
        <v>0</v>
      </c>
      <c r="M138" s="47">
        <v>32</v>
      </c>
      <c r="N138" s="47">
        <v>5222</v>
      </c>
    </row>
    <row r="139" spans="1:14" ht="12.75">
      <c r="A139" s="73" t="s">
        <v>752</v>
      </c>
      <c r="B139" s="32" t="s">
        <v>633</v>
      </c>
      <c r="C139" s="73" t="s">
        <v>753</v>
      </c>
      <c r="D139" s="111" t="s">
        <v>103</v>
      </c>
      <c r="E139" s="32" t="s">
        <v>750</v>
      </c>
      <c r="F139" s="69">
        <v>1</v>
      </c>
      <c r="G139" s="47">
        <v>0</v>
      </c>
      <c r="H139" s="47">
        <v>0</v>
      </c>
      <c r="I139" s="47">
        <v>2956</v>
      </c>
      <c r="J139" s="47">
        <v>2956</v>
      </c>
      <c r="K139" s="47">
        <v>0</v>
      </c>
      <c r="L139" s="47">
        <v>0</v>
      </c>
      <c r="M139" s="47">
        <v>2</v>
      </c>
      <c r="N139" s="47">
        <v>2</v>
      </c>
    </row>
    <row r="140" spans="1:14" ht="12.75">
      <c r="A140" s="32" t="s">
        <v>103</v>
      </c>
      <c r="B140" s="32" t="s">
        <v>633</v>
      </c>
      <c r="C140" s="32" t="s">
        <v>750</v>
      </c>
      <c r="D140" s="32" t="s">
        <v>103</v>
      </c>
      <c r="E140" s="32" t="s">
        <v>750</v>
      </c>
      <c r="F140" s="69">
        <v>1</v>
      </c>
      <c r="G140" s="47">
        <v>73755</v>
      </c>
      <c r="H140" s="47">
        <v>0</v>
      </c>
      <c r="I140" s="47">
        <v>21371</v>
      </c>
      <c r="J140" s="47">
        <v>95126</v>
      </c>
      <c r="K140" s="47">
        <v>29835</v>
      </c>
      <c r="L140" s="47">
        <v>0</v>
      </c>
      <c r="M140" s="47">
        <v>824</v>
      </c>
      <c r="N140" s="47">
        <v>30659</v>
      </c>
    </row>
    <row r="141" spans="1:14" ht="12.75">
      <c r="A141" s="32" t="s">
        <v>61</v>
      </c>
      <c r="B141" s="32" t="s">
        <v>632</v>
      </c>
      <c r="C141" s="32" t="s">
        <v>361</v>
      </c>
      <c r="D141" s="32" t="s">
        <v>61</v>
      </c>
      <c r="E141" s="32" t="s">
        <v>361</v>
      </c>
      <c r="F141" s="69">
        <v>1</v>
      </c>
      <c r="G141" s="47">
        <v>14809</v>
      </c>
      <c r="H141" s="47">
        <v>0</v>
      </c>
      <c r="I141" s="47">
        <v>677</v>
      </c>
      <c r="J141" s="47">
        <v>15486</v>
      </c>
      <c r="K141" s="47">
        <v>1137</v>
      </c>
      <c r="L141" s="47">
        <v>0</v>
      </c>
      <c r="M141" s="47">
        <v>0</v>
      </c>
      <c r="N141" s="47">
        <v>1137</v>
      </c>
    </row>
    <row r="142" spans="1:14" ht="12.75">
      <c r="A142" s="32" t="s">
        <v>204</v>
      </c>
      <c r="B142" s="32" t="s">
        <v>632</v>
      </c>
      <c r="C142" s="32" t="s">
        <v>364</v>
      </c>
      <c r="D142" s="32" t="s">
        <v>204</v>
      </c>
      <c r="E142" s="32" t="s">
        <v>364</v>
      </c>
      <c r="F142" s="69">
        <v>1</v>
      </c>
      <c r="G142" s="47">
        <v>27287</v>
      </c>
      <c r="H142" s="47">
        <v>3310</v>
      </c>
      <c r="I142" s="47">
        <v>24644</v>
      </c>
      <c r="J142" s="47">
        <v>55241</v>
      </c>
      <c r="K142" s="47">
        <v>12443</v>
      </c>
      <c r="L142" s="47">
        <v>0</v>
      </c>
      <c r="M142" s="47">
        <v>794</v>
      </c>
      <c r="N142" s="47">
        <v>13237</v>
      </c>
    </row>
    <row r="143" spans="1:14" ht="12.75">
      <c r="A143" s="32" t="s">
        <v>213</v>
      </c>
      <c r="B143" s="32" t="s">
        <v>633</v>
      </c>
      <c r="C143" s="32" t="s">
        <v>323</v>
      </c>
      <c r="D143" s="32" t="s">
        <v>143</v>
      </c>
      <c r="E143" s="32" t="s">
        <v>368</v>
      </c>
      <c r="F143" s="69">
        <v>1</v>
      </c>
      <c r="G143" s="47">
        <v>0</v>
      </c>
      <c r="H143" s="47">
        <v>0</v>
      </c>
      <c r="I143" s="47">
        <v>5523</v>
      </c>
      <c r="J143" s="47">
        <v>5523</v>
      </c>
      <c r="K143" s="47">
        <v>0</v>
      </c>
      <c r="L143" s="47">
        <v>0</v>
      </c>
      <c r="M143" s="47">
        <v>36</v>
      </c>
      <c r="N143" s="47">
        <v>36</v>
      </c>
    </row>
    <row r="144" spans="1:14" ht="12.75">
      <c r="A144" s="32" t="s">
        <v>135</v>
      </c>
      <c r="B144" s="32" t="s">
        <v>632</v>
      </c>
      <c r="C144" s="32" t="s">
        <v>365</v>
      </c>
      <c r="D144" s="32" t="s">
        <v>135</v>
      </c>
      <c r="E144" s="32" t="s">
        <v>365</v>
      </c>
      <c r="F144" s="69">
        <v>1</v>
      </c>
      <c r="G144" s="47">
        <v>30260</v>
      </c>
      <c r="H144" s="47">
        <v>0</v>
      </c>
      <c r="I144" s="47">
        <v>16418</v>
      </c>
      <c r="J144" s="47">
        <v>46678</v>
      </c>
      <c r="K144" s="47">
        <v>12589</v>
      </c>
      <c r="L144" s="47">
        <v>0</v>
      </c>
      <c r="M144" s="47">
        <v>833</v>
      </c>
      <c r="N144" s="47">
        <v>13422</v>
      </c>
    </row>
    <row r="145" spans="1:14" ht="12.75">
      <c r="A145" s="32" t="s">
        <v>143</v>
      </c>
      <c r="B145" s="32" t="s">
        <v>633</v>
      </c>
      <c r="C145" s="32" t="s">
        <v>368</v>
      </c>
      <c r="D145" s="32" t="s">
        <v>143</v>
      </c>
      <c r="E145" s="32" t="s">
        <v>368</v>
      </c>
      <c r="F145" s="69">
        <v>1</v>
      </c>
      <c r="G145" s="47">
        <v>22649</v>
      </c>
      <c r="H145" s="47">
        <v>0</v>
      </c>
      <c r="I145" s="47">
        <v>8812</v>
      </c>
      <c r="J145" s="47">
        <v>31461</v>
      </c>
      <c r="K145" s="47">
        <v>7246</v>
      </c>
      <c r="L145" s="47">
        <v>0</v>
      </c>
      <c r="M145" s="47">
        <v>0</v>
      </c>
      <c r="N145" s="47">
        <v>7246</v>
      </c>
    </row>
    <row r="146" spans="1:14" ht="12.75">
      <c r="A146" s="32" t="s">
        <v>53</v>
      </c>
      <c r="B146" s="32" t="s">
        <v>633</v>
      </c>
      <c r="C146" s="32" t="s">
        <v>318</v>
      </c>
      <c r="D146" s="32" t="s">
        <v>53</v>
      </c>
      <c r="E146" s="32" t="s">
        <v>318</v>
      </c>
      <c r="F146" s="69">
        <v>1</v>
      </c>
      <c r="G146" s="47">
        <v>29855</v>
      </c>
      <c r="H146" s="47">
        <v>0</v>
      </c>
      <c r="I146" s="47">
        <v>13146</v>
      </c>
      <c r="J146" s="47">
        <v>43001</v>
      </c>
      <c r="K146" s="47">
        <v>14245</v>
      </c>
      <c r="L146" s="47">
        <v>0</v>
      </c>
      <c r="M146" s="47">
        <v>592</v>
      </c>
      <c r="N146" s="47">
        <v>14837</v>
      </c>
    </row>
    <row r="147" spans="1:14" ht="12.75">
      <c r="A147" s="32" t="s">
        <v>152</v>
      </c>
      <c r="B147" s="32" t="s">
        <v>633</v>
      </c>
      <c r="C147" s="32" t="s">
        <v>262</v>
      </c>
      <c r="D147" s="32" t="s">
        <v>152</v>
      </c>
      <c r="E147" s="32" t="s">
        <v>262</v>
      </c>
      <c r="F147" s="69">
        <v>1</v>
      </c>
      <c r="G147" s="47">
        <v>27885</v>
      </c>
      <c r="H147" s="47">
        <v>0</v>
      </c>
      <c r="I147" s="47">
        <v>0</v>
      </c>
      <c r="J147" s="47">
        <v>27885</v>
      </c>
      <c r="K147" s="47">
        <v>9208</v>
      </c>
      <c r="L147" s="47">
        <v>0</v>
      </c>
      <c r="M147" s="47">
        <v>0</v>
      </c>
      <c r="N147" s="47">
        <v>9208</v>
      </c>
    </row>
    <row r="148" spans="1:14" ht="12.75">
      <c r="A148" s="32" t="s">
        <v>105</v>
      </c>
      <c r="B148" s="32" t="s">
        <v>633</v>
      </c>
      <c r="C148" s="32" t="s">
        <v>370</v>
      </c>
      <c r="D148" s="32" t="s">
        <v>105</v>
      </c>
      <c r="E148" s="32" t="s">
        <v>370</v>
      </c>
      <c r="F148" s="69">
        <v>1</v>
      </c>
      <c r="G148" s="47">
        <v>24570</v>
      </c>
      <c r="H148" s="47">
        <v>0</v>
      </c>
      <c r="I148" s="47">
        <v>7687</v>
      </c>
      <c r="J148" s="47">
        <v>32257</v>
      </c>
      <c r="K148" s="47">
        <v>10580</v>
      </c>
      <c r="L148" s="47">
        <v>0</v>
      </c>
      <c r="M148" s="47">
        <v>0</v>
      </c>
      <c r="N148" s="47">
        <v>10580</v>
      </c>
    </row>
    <row r="149" spans="1:14" ht="12.75">
      <c r="A149" s="32" t="s">
        <v>128</v>
      </c>
      <c r="B149" s="32" t="s">
        <v>632</v>
      </c>
      <c r="C149" s="32" t="s">
        <v>319</v>
      </c>
      <c r="D149" s="32" t="s">
        <v>128</v>
      </c>
      <c r="E149" s="32" t="s">
        <v>319</v>
      </c>
      <c r="F149" s="69">
        <v>1</v>
      </c>
      <c r="G149" s="47">
        <v>35489</v>
      </c>
      <c r="H149" s="47">
        <v>4613</v>
      </c>
      <c r="I149" s="47">
        <v>18639</v>
      </c>
      <c r="J149" s="47">
        <v>58741</v>
      </c>
      <c r="K149" s="47">
        <v>12667</v>
      </c>
      <c r="L149" s="47">
        <v>260</v>
      </c>
      <c r="M149" s="47">
        <v>0</v>
      </c>
      <c r="N149" s="47">
        <v>12927</v>
      </c>
    </row>
    <row r="150" spans="1:14" ht="12.75">
      <c r="A150" s="32" t="s">
        <v>74</v>
      </c>
      <c r="B150" s="32" t="s">
        <v>632</v>
      </c>
      <c r="C150" s="32" t="s">
        <v>373</v>
      </c>
      <c r="D150" s="32" t="s">
        <v>74</v>
      </c>
      <c r="E150" s="32" t="s">
        <v>373</v>
      </c>
      <c r="F150" s="69">
        <v>1</v>
      </c>
      <c r="G150" s="47">
        <v>23091</v>
      </c>
      <c r="H150" s="47">
        <v>0</v>
      </c>
      <c r="I150" s="47">
        <v>0</v>
      </c>
      <c r="J150" s="47">
        <v>23091</v>
      </c>
      <c r="K150" s="47" t="e">
        <v>#VALUE!</v>
      </c>
      <c r="L150" s="47" t="e">
        <v>#VALUE!</v>
      </c>
      <c r="M150" s="47" t="e">
        <v>#VALUE!</v>
      </c>
      <c r="N150" s="47" t="e">
        <v>#VALUE!</v>
      </c>
    </row>
    <row r="151" spans="1:14" ht="12.75">
      <c r="A151" s="32" t="s">
        <v>214</v>
      </c>
      <c r="B151" s="32" t="s">
        <v>632</v>
      </c>
      <c r="C151" s="32" t="s">
        <v>326</v>
      </c>
      <c r="D151" s="32" t="s">
        <v>146</v>
      </c>
      <c r="E151" s="32" t="s">
        <v>300</v>
      </c>
      <c r="F151" s="69">
        <v>1</v>
      </c>
      <c r="G151" s="47">
        <v>0</v>
      </c>
      <c r="H151" s="47">
        <v>0</v>
      </c>
      <c r="I151" s="47">
        <v>8288</v>
      </c>
      <c r="J151" s="47">
        <v>8288</v>
      </c>
      <c r="K151" s="47">
        <v>0</v>
      </c>
      <c r="L151" s="47">
        <v>0</v>
      </c>
      <c r="M151" s="47">
        <v>0</v>
      </c>
      <c r="N151" s="47">
        <v>0</v>
      </c>
    </row>
    <row r="152" spans="1:14" ht="12.75">
      <c r="A152" s="32" t="s">
        <v>137</v>
      </c>
      <c r="B152" s="32" t="s">
        <v>633</v>
      </c>
      <c r="C152" s="32" t="s">
        <v>376</v>
      </c>
      <c r="D152" s="32" t="s">
        <v>137</v>
      </c>
      <c r="E152" s="32" t="s">
        <v>376</v>
      </c>
      <c r="F152" s="69">
        <v>1</v>
      </c>
      <c r="G152" s="47">
        <v>24004</v>
      </c>
      <c r="H152" s="47">
        <v>0</v>
      </c>
      <c r="I152" s="47">
        <v>13040</v>
      </c>
      <c r="J152" s="47">
        <v>37044</v>
      </c>
      <c r="K152" s="47">
        <v>8707</v>
      </c>
      <c r="L152" s="47">
        <v>0</v>
      </c>
      <c r="M152" s="47">
        <v>414</v>
      </c>
      <c r="N152" s="47">
        <v>9121</v>
      </c>
    </row>
    <row r="153" spans="1:14" ht="12.75">
      <c r="A153" s="32" t="s">
        <v>154</v>
      </c>
      <c r="B153" s="32" t="s">
        <v>633</v>
      </c>
      <c r="C153" s="32" t="s">
        <v>378</v>
      </c>
      <c r="D153" s="32" t="s">
        <v>154</v>
      </c>
      <c r="E153" s="32" t="s">
        <v>378</v>
      </c>
      <c r="F153" s="69">
        <v>1</v>
      </c>
      <c r="G153" s="47">
        <v>22468</v>
      </c>
      <c r="H153" s="47">
        <v>0</v>
      </c>
      <c r="I153" s="47">
        <v>9796</v>
      </c>
      <c r="J153" s="47">
        <v>32264</v>
      </c>
      <c r="K153" s="47">
        <v>9317</v>
      </c>
      <c r="L153" s="47">
        <v>0</v>
      </c>
      <c r="M153" s="47">
        <v>322</v>
      </c>
      <c r="N153" s="47">
        <v>9639</v>
      </c>
    </row>
    <row r="154" spans="1:14" ht="12.75">
      <c r="A154" s="32" t="s">
        <v>171</v>
      </c>
      <c r="B154" s="32" t="s">
        <v>633</v>
      </c>
      <c r="C154" s="32" t="s">
        <v>328</v>
      </c>
      <c r="D154" s="32" t="s">
        <v>52</v>
      </c>
      <c r="E154" s="32" t="s">
        <v>329</v>
      </c>
      <c r="F154" s="69">
        <v>1</v>
      </c>
      <c r="G154" s="47">
        <v>0</v>
      </c>
      <c r="H154" s="47">
        <v>0</v>
      </c>
      <c r="I154" s="47">
        <v>13573</v>
      </c>
      <c r="J154" s="47">
        <v>13573</v>
      </c>
      <c r="K154" s="47">
        <v>0</v>
      </c>
      <c r="L154" s="47">
        <v>0</v>
      </c>
      <c r="M154" s="47">
        <v>768</v>
      </c>
      <c r="N154" s="47">
        <v>768</v>
      </c>
    </row>
    <row r="155" spans="1:14" ht="12.75">
      <c r="A155" s="32" t="s">
        <v>52</v>
      </c>
      <c r="B155" s="32" t="s">
        <v>633</v>
      </c>
      <c r="C155" s="32" t="s">
        <v>329</v>
      </c>
      <c r="D155" s="32" t="s">
        <v>52</v>
      </c>
      <c r="E155" s="32" t="s">
        <v>329</v>
      </c>
      <c r="F155" s="69">
        <v>1</v>
      </c>
      <c r="G155" s="47">
        <v>24169</v>
      </c>
      <c r="H155" s="47">
        <v>0</v>
      </c>
      <c r="I155" s="47">
        <v>8765</v>
      </c>
      <c r="J155" s="47">
        <v>32934</v>
      </c>
      <c r="K155" s="47">
        <v>11966</v>
      </c>
      <c r="L155" s="47">
        <v>0</v>
      </c>
      <c r="M155" s="47">
        <v>155</v>
      </c>
      <c r="N155" s="47">
        <v>12121</v>
      </c>
    </row>
    <row r="156" spans="1:14" ht="12.75">
      <c r="A156" s="32" t="s">
        <v>186</v>
      </c>
      <c r="B156" s="32" t="s">
        <v>632</v>
      </c>
      <c r="C156" s="32" t="s">
        <v>332</v>
      </c>
      <c r="D156" s="32" t="s">
        <v>110</v>
      </c>
      <c r="E156" s="32" t="s">
        <v>596</v>
      </c>
      <c r="F156" s="69">
        <v>1</v>
      </c>
      <c r="G156" s="47">
        <v>0</v>
      </c>
      <c r="H156" s="47">
        <v>0</v>
      </c>
      <c r="I156" s="47">
        <v>1459</v>
      </c>
      <c r="J156" s="47">
        <v>1459</v>
      </c>
      <c r="K156" s="47">
        <v>0</v>
      </c>
      <c r="L156" s="47">
        <v>0</v>
      </c>
      <c r="M156" s="47">
        <v>0</v>
      </c>
      <c r="N156" s="47">
        <v>0</v>
      </c>
    </row>
    <row r="157" spans="1:14" ht="12.75">
      <c r="A157" s="32" t="s">
        <v>125</v>
      </c>
      <c r="B157" s="32" t="s">
        <v>633</v>
      </c>
      <c r="C157" s="32" t="s">
        <v>324</v>
      </c>
      <c r="D157" s="32" t="s">
        <v>125</v>
      </c>
      <c r="E157" s="32" t="s">
        <v>324</v>
      </c>
      <c r="F157" s="69">
        <v>1</v>
      </c>
      <c r="G157" s="47">
        <v>22023</v>
      </c>
      <c r="H157" s="47">
        <v>0</v>
      </c>
      <c r="I157" s="47">
        <v>15090</v>
      </c>
      <c r="J157" s="47">
        <v>37113</v>
      </c>
      <c r="K157" s="47">
        <v>11397</v>
      </c>
      <c r="L157" s="47">
        <v>0</v>
      </c>
      <c r="M157" s="47">
        <v>126</v>
      </c>
      <c r="N157" s="47">
        <v>11523</v>
      </c>
    </row>
    <row r="158" spans="1:14" ht="12.75">
      <c r="A158" s="32" t="s">
        <v>58</v>
      </c>
      <c r="B158" s="32" t="s">
        <v>632</v>
      </c>
      <c r="C158" s="32" t="s">
        <v>298</v>
      </c>
      <c r="D158" s="32" t="s">
        <v>58</v>
      </c>
      <c r="E158" s="32" t="s">
        <v>298</v>
      </c>
      <c r="F158" s="69">
        <v>1</v>
      </c>
      <c r="G158" s="47">
        <v>28778</v>
      </c>
      <c r="H158" s="47">
        <v>1123</v>
      </c>
      <c r="I158" s="47">
        <v>29636</v>
      </c>
      <c r="J158" s="47">
        <v>59537</v>
      </c>
      <c r="K158" s="47">
        <v>15526</v>
      </c>
      <c r="L158" s="47">
        <v>0</v>
      </c>
      <c r="M158" s="47">
        <v>1569</v>
      </c>
      <c r="N158" s="47">
        <v>17095</v>
      </c>
    </row>
    <row r="159" spans="1:14" ht="12.75">
      <c r="A159" s="32" t="s">
        <v>133</v>
      </c>
      <c r="B159" s="32" t="s">
        <v>634</v>
      </c>
      <c r="C159" s="32" t="s">
        <v>336</v>
      </c>
      <c r="D159" s="32" t="s">
        <v>133</v>
      </c>
      <c r="E159" s="32" t="s">
        <v>336</v>
      </c>
      <c r="F159" s="69">
        <v>1</v>
      </c>
      <c r="G159" s="47">
        <v>28239</v>
      </c>
      <c r="H159" s="47">
        <v>0</v>
      </c>
      <c r="I159" s="47">
        <v>0</v>
      </c>
      <c r="J159" s="47">
        <v>28239</v>
      </c>
      <c r="K159" s="47">
        <v>10828</v>
      </c>
      <c r="L159" s="47">
        <v>0</v>
      </c>
      <c r="M159" s="47">
        <v>0</v>
      </c>
      <c r="N159" s="47">
        <v>10828</v>
      </c>
    </row>
    <row r="160" spans="1:14" ht="12.75">
      <c r="A160" s="32" t="s">
        <v>334</v>
      </c>
      <c r="B160" s="32" t="s">
        <v>634</v>
      </c>
      <c r="C160" s="32" t="s">
        <v>335</v>
      </c>
      <c r="D160" s="32" t="s">
        <v>133</v>
      </c>
      <c r="E160" s="32" t="s">
        <v>336</v>
      </c>
      <c r="F160" s="69">
        <v>1</v>
      </c>
      <c r="G160" s="47">
        <v>0</v>
      </c>
      <c r="H160" s="47">
        <v>0</v>
      </c>
      <c r="I160" s="47">
        <v>7753</v>
      </c>
      <c r="J160" s="47">
        <v>7753</v>
      </c>
      <c r="K160" s="47">
        <v>0</v>
      </c>
      <c r="L160" s="47">
        <v>0</v>
      </c>
      <c r="M160" s="47">
        <v>435</v>
      </c>
      <c r="N160" s="47">
        <v>435</v>
      </c>
    </row>
    <row r="161" spans="1:14" ht="12.75">
      <c r="A161" s="32" t="s">
        <v>191</v>
      </c>
      <c r="B161" s="32" t="s">
        <v>634</v>
      </c>
      <c r="C161" s="32" t="s">
        <v>337</v>
      </c>
      <c r="D161" s="32" t="s">
        <v>84</v>
      </c>
      <c r="E161" s="32" t="s">
        <v>338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634</v>
      </c>
      <c r="C162" s="32" t="s">
        <v>340</v>
      </c>
      <c r="D162" s="32" t="s">
        <v>84</v>
      </c>
      <c r="E162" s="32" t="s">
        <v>338</v>
      </c>
      <c r="F162" s="69">
        <v>1</v>
      </c>
      <c r="G162" s="47">
        <v>0</v>
      </c>
      <c r="H162" s="47">
        <v>0</v>
      </c>
      <c r="I162" s="47">
        <v>4197</v>
      </c>
      <c r="J162" s="47">
        <v>4197</v>
      </c>
      <c r="K162" s="47">
        <v>0</v>
      </c>
      <c r="L162" s="47">
        <v>0</v>
      </c>
      <c r="M162" s="47">
        <v>31</v>
      </c>
      <c r="N162" s="47">
        <v>31</v>
      </c>
    </row>
    <row r="163" spans="1:14" ht="12.75">
      <c r="A163" s="32" t="s">
        <v>205</v>
      </c>
      <c r="B163" s="32" t="s">
        <v>634</v>
      </c>
      <c r="C163" s="32" t="s">
        <v>342</v>
      </c>
      <c r="D163" s="32" t="s">
        <v>593</v>
      </c>
      <c r="E163" s="32" t="s">
        <v>594</v>
      </c>
      <c r="F163" s="69">
        <v>1</v>
      </c>
      <c r="G163" s="47">
        <v>0</v>
      </c>
      <c r="H163" s="47">
        <v>0</v>
      </c>
      <c r="I163" s="47">
        <v>7886</v>
      </c>
      <c r="J163" s="47">
        <v>7886</v>
      </c>
      <c r="K163" s="47">
        <v>0</v>
      </c>
      <c r="L163" s="47">
        <v>0</v>
      </c>
      <c r="M163" s="47">
        <v>249</v>
      </c>
      <c r="N163" s="47">
        <v>249</v>
      </c>
    </row>
    <row r="164" spans="1:14" ht="12.75">
      <c r="A164" s="32" t="s">
        <v>425</v>
      </c>
      <c r="B164" s="32" t="s">
        <v>634</v>
      </c>
      <c r="C164" s="32" t="s">
        <v>399</v>
      </c>
      <c r="D164" s="32" t="s">
        <v>175</v>
      </c>
      <c r="E164" s="32" t="s">
        <v>639</v>
      </c>
      <c r="F164" s="74">
        <v>1</v>
      </c>
      <c r="G164" s="47">
        <v>0</v>
      </c>
      <c r="H164" s="47">
        <v>0</v>
      </c>
      <c r="I164" s="47">
        <v>5184</v>
      </c>
      <c r="J164" s="47">
        <v>5184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606</v>
      </c>
      <c r="B165" s="109" t="s">
        <v>635</v>
      </c>
      <c r="C165" s="109" t="s">
        <v>607</v>
      </c>
      <c r="D165" s="109" t="s">
        <v>41</v>
      </c>
      <c r="E165" s="109" t="s">
        <v>608</v>
      </c>
      <c r="F165" s="110">
        <v>0.7</v>
      </c>
      <c r="G165" s="47">
        <v>0</v>
      </c>
      <c r="H165" s="47">
        <v>0</v>
      </c>
      <c r="I165" s="47">
        <v>16964.5</v>
      </c>
      <c r="J165" s="47">
        <v>16964.5</v>
      </c>
      <c r="K165" s="47">
        <v>0</v>
      </c>
      <c r="L165" s="47">
        <v>0</v>
      </c>
      <c r="M165" s="47">
        <v>916.3</v>
      </c>
      <c r="N165" s="47">
        <v>916.3</v>
      </c>
    </row>
    <row r="166" spans="1:14" ht="12.75">
      <c r="A166" s="109" t="s">
        <v>606</v>
      </c>
      <c r="B166" s="109" t="s">
        <v>635</v>
      </c>
      <c r="C166" s="109" t="s">
        <v>607</v>
      </c>
      <c r="D166" s="109" t="s">
        <v>139</v>
      </c>
      <c r="E166" s="109" t="s">
        <v>394</v>
      </c>
      <c r="F166" s="110">
        <v>0.3</v>
      </c>
      <c r="G166" s="47">
        <v>0</v>
      </c>
      <c r="H166" s="47">
        <v>0</v>
      </c>
      <c r="I166" s="47">
        <v>7270.5</v>
      </c>
      <c r="J166" s="47">
        <v>7270.5</v>
      </c>
      <c r="K166" s="47">
        <v>0</v>
      </c>
      <c r="L166" s="47">
        <v>0</v>
      </c>
      <c r="M166" s="47">
        <v>392.7</v>
      </c>
      <c r="N166" s="47">
        <v>392.7</v>
      </c>
    </row>
    <row r="167" spans="1:14" ht="12.75">
      <c r="A167" s="32" t="s">
        <v>165</v>
      </c>
      <c r="B167" s="32" t="s">
        <v>634</v>
      </c>
      <c r="C167" s="32" t="s">
        <v>386</v>
      </c>
      <c r="D167" s="32" t="s">
        <v>165</v>
      </c>
      <c r="E167" s="32" t="s">
        <v>386</v>
      </c>
      <c r="F167" s="69">
        <v>1</v>
      </c>
      <c r="G167" s="47">
        <v>26802</v>
      </c>
      <c r="H167" s="47">
        <v>3420</v>
      </c>
      <c r="I167" s="47">
        <v>9642</v>
      </c>
      <c r="J167" s="47">
        <v>39864</v>
      </c>
      <c r="K167" s="47">
        <v>11933</v>
      </c>
      <c r="L167" s="47">
        <v>0</v>
      </c>
      <c r="M167" s="47">
        <v>565</v>
      </c>
      <c r="N167" s="47">
        <v>12498</v>
      </c>
    </row>
    <row r="168" spans="1:14" ht="12.75">
      <c r="A168" s="32" t="s">
        <v>108</v>
      </c>
      <c r="B168" s="32" t="s">
        <v>634</v>
      </c>
      <c r="C168" s="32" t="s">
        <v>387</v>
      </c>
      <c r="D168" s="32" t="s">
        <v>108</v>
      </c>
      <c r="E168" s="32" t="s">
        <v>387</v>
      </c>
      <c r="F168" s="69">
        <v>1</v>
      </c>
      <c r="G168" s="47">
        <v>32627</v>
      </c>
      <c r="H168" s="47">
        <v>0</v>
      </c>
      <c r="I168" s="47">
        <v>11140</v>
      </c>
      <c r="J168" s="47">
        <v>43767</v>
      </c>
      <c r="K168" s="47">
        <v>8918</v>
      </c>
      <c r="L168" s="47">
        <v>0</v>
      </c>
      <c r="M168" s="47">
        <v>77</v>
      </c>
      <c r="N168" s="47">
        <v>8995</v>
      </c>
    </row>
    <row r="169" spans="1:14" ht="12.75">
      <c r="A169" s="32" t="s">
        <v>50</v>
      </c>
      <c r="B169" s="32" t="s">
        <v>635</v>
      </c>
      <c r="C169" s="32" t="s">
        <v>388</v>
      </c>
      <c r="D169" s="32" t="s">
        <v>50</v>
      </c>
      <c r="E169" s="32" t="s">
        <v>388</v>
      </c>
      <c r="F169" s="69">
        <v>1</v>
      </c>
      <c r="G169" s="47">
        <v>13898</v>
      </c>
      <c r="H169" s="47">
        <v>0</v>
      </c>
      <c r="I169" s="47">
        <v>10982</v>
      </c>
      <c r="J169" s="47">
        <v>24880</v>
      </c>
      <c r="K169" s="47">
        <v>4722</v>
      </c>
      <c r="L169" s="47">
        <v>0</v>
      </c>
      <c r="M169" s="47">
        <v>15</v>
      </c>
      <c r="N169" s="47">
        <v>4737</v>
      </c>
    </row>
    <row r="170" spans="1:14" ht="12.75">
      <c r="A170" s="32" t="s">
        <v>217</v>
      </c>
      <c r="B170" s="32" t="s">
        <v>634</v>
      </c>
      <c r="C170" s="32" t="s">
        <v>346</v>
      </c>
      <c r="D170" s="32" t="s">
        <v>593</v>
      </c>
      <c r="E170" s="32" t="s">
        <v>594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141</v>
      </c>
      <c r="B171" s="32" t="s">
        <v>634</v>
      </c>
      <c r="C171" s="32" t="s">
        <v>357</v>
      </c>
      <c r="D171" s="32" t="s">
        <v>141</v>
      </c>
      <c r="E171" s="32" t="s">
        <v>357</v>
      </c>
      <c r="F171" s="69">
        <v>1</v>
      </c>
      <c r="G171" s="47">
        <v>34777</v>
      </c>
      <c r="H171" s="47">
        <v>0</v>
      </c>
      <c r="I171" s="47">
        <v>36456</v>
      </c>
      <c r="J171" s="47">
        <v>71233</v>
      </c>
      <c r="K171" s="47">
        <v>18862</v>
      </c>
      <c r="L171" s="47">
        <v>0</v>
      </c>
      <c r="M171" s="47">
        <v>1169</v>
      </c>
      <c r="N171" s="47">
        <v>20031</v>
      </c>
    </row>
    <row r="172" spans="1:14" ht="12.75">
      <c r="A172" s="32" t="s">
        <v>158</v>
      </c>
      <c r="B172" s="32" t="s">
        <v>634</v>
      </c>
      <c r="C172" s="32" t="s">
        <v>391</v>
      </c>
      <c r="D172" s="32" t="s">
        <v>158</v>
      </c>
      <c r="E172" s="32" t="s">
        <v>391</v>
      </c>
      <c r="F172" s="69">
        <v>1</v>
      </c>
      <c r="G172" s="47">
        <v>29312</v>
      </c>
      <c r="H172" s="47">
        <v>0</v>
      </c>
      <c r="I172" s="47">
        <v>9781</v>
      </c>
      <c r="J172" s="47">
        <v>39093</v>
      </c>
      <c r="K172" s="47">
        <v>9904</v>
      </c>
      <c r="L172" s="47">
        <v>0</v>
      </c>
      <c r="M172" s="47">
        <v>115</v>
      </c>
      <c r="N172" s="47">
        <v>10019</v>
      </c>
    </row>
    <row r="173" spans="1:14" ht="12.75">
      <c r="A173" s="32" t="s">
        <v>420</v>
      </c>
      <c r="B173" s="32" t="s">
        <v>634</v>
      </c>
      <c r="C173" s="32" t="s">
        <v>421</v>
      </c>
      <c r="D173" s="32" t="s">
        <v>158</v>
      </c>
      <c r="E173" s="32" t="s">
        <v>391</v>
      </c>
      <c r="F173" s="69">
        <v>1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</row>
    <row r="174" spans="1:14" ht="12.75">
      <c r="A174" s="32" t="s">
        <v>206</v>
      </c>
      <c r="B174" s="32" t="s">
        <v>635</v>
      </c>
      <c r="C174" s="32" t="s">
        <v>347</v>
      </c>
      <c r="D174" s="32" t="s">
        <v>81</v>
      </c>
      <c r="E174" s="32" t="s">
        <v>348</v>
      </c>
      <c r="F174" s="69">
        <v>1</v>
      </c>
      <c r="G174" s="47">
        <v>0</v>
      </c>
      <c r="H174" s="47">
        <v>0</v>
      </c>
      <c r="I174" s="47">
        <v>3729</v>
      </c>
      <c r="J174" s="47">
        <v>3729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429</v>
      </c>
      <c r="B175" s="32" t="s">
        <v>634</v>
      </c>
      <c r="C175" s="32" t="s">
        <v>428</v>
      </c>
      <c r="D175" s="32" t="s">
        <v>134</v>
      </c>
      <c r="E175" s="32" t="s">
        <v>356</v>
      </c>
      <c r="F175" s="69">
        <v>1</v>
      </c>
      <c r="G175" s="47">
        <v>0</v>
      </c>
      <c r="H175" s="47">
        <v>0</v>
      </c>
      <c r="I175" s="47">
        <v>7029</v>
      </c>
      <c r="J175" s="47">
        <v>7029</v>
      </c>
      <c r="K175" s="47">
        <v>0</v>
      </c>
      <c r="L175" s="47">
        <v>0</v>
      </c>
      <c r="M175" s="47">
        <v>0</v>
      </c>
      <c r="N175" s="47">
        <v>0</v>
      </c>
    </row>
    <row r="176" spans="1:14" ht="12.75">
      <c r="A176" s="32" t="s">
        <v>67</v>
      </c>
      <c r="B176" s="32" t="s">
        <v>634</v>
      </c>
      <c r="C176" s="32" t="s">
        <v>343</v>
      </c>
      <c r="D176" s="32" t="s">
        <v>67</v>
      </c>
      <c r="E176" s="32" t="s">
        <v>343</v>
      </c>
      <c r="F176" s="69">
        <v>1</v>
      </c>
      <c r="G176" s="47">
        <v>64154</v>
      </c>
      <c r="H176" s="47">
        <v>0</v>
      </c>
      <c r="I176" s="47">
        <v>0</v>
      </c>
      <c r="J176" s="47">
        <v>64154</v>
      </c>
      <c r="K176" s="47" t="e">
        <v>#VALUE!</v>
      </c>
      <c r="L176" s="47" t="e">
        <v>#VALUE!</v>
      </c>
      <c r="M176" s="47" t="e">
        <v>#VALUE!</v>
      </c>
      <c r="N176" s="47" t="e">
        <v>#VALUE!</v>
      </c>
    </row>
    <row r="177" spans="1:14" ht="12.75">
      <c r="A177" s="32" t="s">
        <v>597</v>
      </c>
      <c r="B177" s="32" t="s">
        <v>635</v>
      </c>
      <c r="C177" s="32" t="s">
        <v>598</v>
      </c>
      <c r="D177" s="32" t="s">
        <v>129</v>
      </c>
      <c r="E177" s="32" t="s">
        <v>350</v>
      </c>
      <c r="F177" s="69">
        <v>1</v>
      </c>
      <c r="G177" s="47">
        <v>0</v>
      </c>
      <c r="H177" s="47">
        <v>0</v>
      </c>
      <c r="I177" s="47">
        <v>19386</v>
      </c>
      <c r="J177" s="47">
        <v>19386</v>
      </c>
      <c r="K177" s="47">
        <v>0</v>
      </c>
      <c r="L177" s="47">
        <v>0</v>
      </c>
      <c r="M177" s="47">
        <v>59</v>
      </c>
      <c r="N177" s="47">
        <v>59</v>
      </c>
    </row>
    <row r="178" spans="1:14" ht="12.75">
      <c r="A178" s="32" t="s">
        <v>129</v>
      </c>
      <c r="B178" s="32" t="s">
        <v>635</v>
      </c>
      <c r="C178" s="32" t="s">
        <v>350</v>
      </c>
      <c r="D178" s="32" t="s">
        <v>129</v>
      </c>
      <c r="E178" s="32" t="s">
        <v>350</v>
      </c>
      <c r="F178" s="69">
        <v>1</v>
      </c>
      <c r="G178" s="47">
        <v>37769</v>
      </c>
      <c r="H178" s="47">
        <v>0</v>
      </c>
      <c r="I178" s="47">
        <v>0</v>
      </c>
      <c r="J178" s="47">
        <v>37769</v>
      </c>
      <c r="K178" s="47">
        <v>14600</v>
      </c>
      <c r="L178" s="47">
        <v>0</v>
      </c>
      <c r="M178" s="47">
        <v>0</v>
      </c>
      <c r="N178" s="47">
        <v>14600</v>
      </c>
    </row>
    <row r="179" spans="1:14" ht="12.75">
      <c r="A179" s="32" t="s">
        <v>106</v>
      </c>
      <c r="B179" s="32" t="s">
        <v>635</v>
      </c>
      <c r="C179" s="32" t="s">
        <v>392</v>
      </c>
      <c r="D179" s="32" t="s">
        <v>106</v>
      </c>
      <c r="E179" s="32" t="s">
        <v>392</v>
      </c>
      <c r="F179" s="69">
        <v>1</v>
      </c>
      <c r="G179" s="47">
        <v>15491</v>
      </c>
      <c r="H179" s="47">
        <v>0</v>
      </c>
      <c r="I179" s="47">
        <v>15858</v>
      </c>
      <c r="J179" s="47">
        <v>31349</v>
      </c>
      <c r="K179" s="47">
        <v>7020</v>
      </c>
      <c r="L179" s="47">
        <v>0</v>
      </c>
      <c r="M179" s="47">
        <v>895</v>
      </c>
      <c r="N179" s="47">
        <v>7915</v>
      </c>
    </row>
    <row r="180" spans="1:14" ht="12.75">
      <c r="A180" s="32" t="s">
        <v>107</v>
      </c>
      <c r="B180" s="32" t="s">
        <v>634</v>
      </c>
      <c r="C180" s="32" t="s">
        <v>341</v>
      </c>
      <c r="D180" s="32" t="s">
        <v>107</v>
      </c>
      <c r="E180" s="32" t="s">
        <v>341</v>
      </c>
      <c r="F180" s="69">
        <v>1</v>
      </c>
      <c r="G180" s="47">
        <v>35501</v>
      </c>
      <c r="H180" s="47">
        <v>0</v>
      </c>
      <c r="I180" s="47">
        <v>1723</v>
      </c>
      <c r="J180" s="47">
        <v>37224</v>
      </c>
      <c r="K180" s="47">
        <v>11155</v>
      </c>
      <c r="L180" s="47">
        <v>0</v>
      </c>
      <c r="M180" s="47">
        <v>0</v>
      </c>
      <c r="N180" s="47">
        <v>11155</v>
      </c>
    </row>
    <row r="181" spans="1:14" ht="12.75">
      <c r="A181" s="32" t="s">
        <v>187</v>
      </c>
      <c r="B181" s="32" t="s">
        <v>634</v>
      </c>
      <c r="C181" s="32" t="s">
        <v>352</v>
      </c>
      <c r="D181" s="32" t="s">
        <v>39</v>
      </c>
      <c r="E181" s="32" t="s">
        <v>353</v>
      </c>
      <c r="F181" s="69">
        <v>1</v>
      </c>
      <c r="G181" s="47">
        <v>0</v>
      </c>
      <c r="H181" s="47">
        <v>0</v>
      </c>
      <c r="I181" s="47">
        <v>4130</v>
      </c>
      <c r="J181" s="47">
        <v>4130</v>
      </c>
      <c r="K181" s="47">
        <v>0</v>
      </c>
      <c r="L181" s="47">
        <v>0</v>
      </c>
      <c r="M181" s="47">
        <v>0</v>
      </c>
      <c r="N181" s="47">
        <v>0</v>
      </c>
    </row>
    <row r="182" spans="1:14" ht="12.75">
      <c r="A182" s="73" t="s">
        <v>754</v>
      </c>
      <c r="B182" s="73" t="s">
        <v>634</v>
      </c>
      <c r="C182" s="73" t="s">
        <v>755</v>
      </c>
      <c r="D182" s="32" t="s">
        <v>158</v>
      </c>
      <c r="E182" s="32" t="s">
        <v>391</v>
      </c>
      <c r="F182" s="69">
        <v>1</v>
      </c>
      <c r="G182" s="47">
        <v>0</v>
      </c>
      <c r="H182" s="47">
        <v>0</v>
      </c>
      <c r="I182" s="47">
        <v>4482</v>
      </c>
      <c r="J182" s="47">
        <v>4482</v>
      </c>
      <c r="K182" s="47">
        <v>0</v>
      </c>
      <c r="L182" s="47">
        <v>0</v>
      </c>
      <c r="M182" s="47">
        <v>0</v>
      </c>
      <c r="N182" s="47">
        <v>0</v>
      </c>
    </row>
    <row r="183" spans="1:14" ht="12.75">
      <c r="A183" s="32" t="s">
        <v>37</v>
      </c>
      <c r="B183" s="32" t="s">
        <v>634</v>
      </c>
      <c r="C183" s="32" t="s">
        <v>393</v>
      </c>
      <c r="D183" s="32" t="s">
        <v>37</v>
      </c>
      <c r="E183" s="32" t="s">
        <v>393</v>
      </c>
      <c r="F183" s="69">
        <v>1</v>
      </c>
      <c r="G183" s="47">
        <v>11009</v>
      </c>
      <c r="H183" s="47">
        <v>0</v>
      </c>
      <c r="I183" s="47">
        <v>7068</v>
      </c>
      <c r="J183" s="47">
        <v>18077</v>
      </c>
      <c r="K183" s="47">
        <v>4965</v>
      </c>
      <c r="L183" s="47">
        <v>0</v>
      </c>
      <c r="M183" s="47">
        <v>67</v>
      </c>
      <c r="N183" s="47">
        <v>5032</v>
      </c>
    </row>
    <row r="184" spans="1:14" ht="12.75">
      <c r="A184" s="32" t="s">
        <v>177</v>
      </c>
      <c r="B184" s="32" t="s">
        <v>634</v>
      </c>
      <c r="C184" s="32" t="s">
        <v>355</v>
      </c>
      <c r="D184" s="32" t="s">
        <v>141</v>
      </c>
      <c r="E184" s="32" t="s">
        <v>357</v>
      </c>
      <c r="F184" s="69">
        <v>0.5369435934402595</v>
      </c>
      <c r="G184" s="47">
        <v>0</v>
      </c>
      <c r="H184" s="47">
        <v>0</v>
      </c>
      <c r="I184" s="47">
        <v>15286.247161650748</v>
      </c>
      <c r="J184" s="47">
        <v>15286.247161650748</v>
      </c>
      <c r="K184" s="47">
        <v>0</v>
      </c>
      <c r="L184" s="47">
        <v>0</v>
      </c>
      <c r="M184" s="47">
        <v>98.2606775995675</v>
      </c>
      <c r="N184" s="47">
        <v>98.2606775995675</v>
      </c>
    </row>
    <row r="185" spans="1:14" ht="12.75">
      <c r="A185" s="32" t="s">
        <v>177</v>
      </c>
      <c r="B185" s="32" t="s">
        <v>634</v>
      </c>
      <c r="C185" s="32" t="s">
        <v>355</v>
      </c>
      <c r="D185" s="32" t="s">
        <v>117</v>
      </c>
      <c r="E185" s="32" t="s">
        <v>358</v>
      </c>
      <c r="F185" s="69">
        <v>0.4630564065597405</v>
      </c>
      <c r="G185" s="47">
        <v>0</v>
      </c>
      <c r="H185" s="47">
        <v>0</v>
      </c>
      <c r="I185" s="47">
        <v>13182.752838349252</v>
      </c>
      <c r="J185" s="47">
        <v>13182.752838349252</v>
      </c>
      <c r="K185" s="47">
        <v>0</v>
      </c>
      <c r="L185" s="47">
        <v>0</v>
      </c>
      <c r="M185" s="47">
        <v>84.73932240043251</v>
      </c>
      <c r="N185" s="47">
        <v>84.73932240043251</v>
      </c>
    </row>
    <row r="186" spans="1:14" ht="12.75">
      <c r="A186" s="32" t="s">
        <v>149</v>
      </c>
      <c r="B186" s="32" t="s">
        <v>634</v>
      </c>
      <c r="C186" s="32" t="s">
        <v>382</v>
      </c>
      <c r="D186" s="32" t="s">
        <v>149</v>
      </c>
      <c r="E186" s="32" t="s">
        <v>382</v>
      </c>
      <c r="F186" s="69">
        <v>1</v>
      </c>
      <c r="G186" s="47">
        <v>52669</v>
      </c>
      <c r="H186" s="47">
        <v>0</v>
      </c>
      <c r="I186" s="47">
        <v>6822</v>
      </c>
      <c r="J186" s="47">
        <v>59491</v>
      </c>
      <c r="K186" s="47">
        <v>6986</v>
      </c>
      <c r="L186" s="47">
        <v>0</v>
      </c>
      <c r="M186" s="47">
        <v>29</v>
      </c>
      <c r="N186" s="47">
        <v>7015</v>
      </c>
    </row>
    <row r="187" spans="1:14" ht="12.75">
      <c r="A187" s="32" t="s">
        <v>117</v>
      </c>
      <c r="B187" s="32" t="s">
        <v>634</v>
      </c>
      <c r="C187" s="32" t="s">
        <v>358</v>
      </c>
      <c r="D187" s="32" t="s">
        <v>117</v>
      </c>
      <c r="E187" s="32" t="s">
        <v>358</v>
      </c>
      <c r="F187" s="69">
        <v>1</v>
      </c>
      <c r="G187" s="47">
        <v>24807</v>
      </c>
      <c r="H187" s="47">
        <v>0</v>
      </c>
      <c r="I187" s="47">
        <v>23736</v>
      </c>
      <c r="J187" s="47">
        <v>48543</v>
      </c>
      <c r="K187" s="47">
        <v>8786</v>
      </c>
      <c r="L187" s="47">
        <v>0</v>
      </c>
      <c r="M187" s="47">
        <v>2582</v>
      </c>
      <c r="N187" s="47">
        <v>11368</v>
      </c>
    </row>
    <row r="188" spans="1:14" ht="12.75">
      <c r="A188" s="32" t="s">
        <v>139</v>
      </c>
      <c r="B188" s="32" t="s">
        <v>635</v>
      </c>
      <c r="C188" s="32" t="s">
        <v>394</v>
      </c>
      <c r="D188" s="32" t="s">
        <v>139</v>
      </c>
      <c r="E188" s="32" t="s">
        <v>394</v>
      </c>
      <c r="F188" s="69">
        <v>1</v>
      </c>
      <c r="G188" s="47">
        <v>25780</v>
      </c>
      <c r="H188" s="47">
        <v>0</v>
      </c>
      <c r="I188" s="47">
        <v>0</v>
      </c>
      <c r="J188" s="47">
        <v>25780</v>
      </c>
      <c r="K188" s="47">
        <v>6406</v>
      </c>
      <c r="L188" s="47">
        <v>0</v>
      </c>
      <c r="M188" s="47">
        <v>0</v>
      </c>
      <c r="N188" s="47">
        <v>6406</v>
      </c>
    </row>
    <row r="189" spans="1:14" ht="12.75">
      <c r="A189" s="32" t="s">
        <v>207</v>
      </c>
      <c r="B189" s="32" t="s">
        <v>635</v>
      </c>
      <c r="C189" s="32" t="s">
        <v>360</v>
      </c>
      <c r="D189" s="32" t="s">
        <v>81</v>
      </c>
      <c r="E189" s="32" t="s">
        <v>348</v>
      </c>
      <c r="F189" s="69">
        <v>1</v>
      </c>
      <c r="G189" s="47">
        <v>0</v>
      </c>
      <c r="H189" s="47">
        <v>0</v>
      </c>
      <c r="I189" s="47">
        <v>306</v>
      </c>
      <c r="J189" s="47">
        <v>306</v>
      </c>
      <c r="K189" s="47">
        <v>0</v>
      </c>
      <c r="L189" s="47">
        <v>0</v>
      </c>
      <c r="M189" s="47">
        <v>0</v>
      </c>
      <c r="N189" s="47">
        <v>0</v>
      </c>
    </row>
    <row r="190" spans="1:14" ht="12.75">
      <c r="A190" s="32" t="s">
        <v>113</v>
      </c>
      <c r="B190" s="32" t="s">
        <v>634</v>
      </c>
      <c r="C190" s="32" t="s">
        <v>362</v>
      </c>
      <c r="D190" s="32" t="s">
        <v>132</v>
      </c>
      <c r="E190" s="32" t="s">
        <v>363</v>
      </c>
      <c r="F190" s="69">
        <v>0.828</v>
      </c>
      <c r="G190" s="47">
        <v>0</v>
      </c>
      <c r="H190" s="47">
        <v>0</v>
      </c>
      <c r="I190" s="47">
        <v>9371.304</v>
      </c>
      <c r="J190" s="47">
        <v>9371.304</v>
      </c>
      <c r="K190" s="47">
        <v>0</v>
      </c>
      <c r="L190" s="47">
        <v>0</v>
      </c>
      <c r="M190" s="47">
        <v>806.472</v>
      </c>
      <c r="N190" s="47">
        <v>806.472</v>
      </c>
    </row>
    <row r="191" spans="1:14" ht="12.75">
      <c r="A191" s="32" t="s">
        <v>113</v>
      </c>
      <c r="B191" s="32" t="s">
        <v>634</v>
      </c>
      <c r="C191" s="32" t="s">
        <v>362</v>
      </c>
      <c r="D191" s="32" t="s">
        <v>84</v>
      </c>
      <c r="E191" s="32" t="s">
        <v>338</v>
      </c>
      <c r="F191" s="69">
        <v>0.172</v>
      </c>
      <c r="G191" s="47">
        <v>0</v>
      </c>
      <c r="H191" s="47">
        <v>0</v>
      </c>
      <c r="I191" s="47">
        <v>1946.696</v>
      </c>
      <c r="J191" s="47">
        <v>1946.696</v>
      </c>
      <c r="K191" s="47">
        <v>0</v>
      </c>
      <c r="L191" s="47">
        <v>0</v>
      </c>
      <c r="M191" s="47">
        <v>167.528</v>
      </c>
      <c r="N191" s="47">
        <v>167.528</v>
      </c>
    </row>
    <row r="192" spans="1:14" ht="12.75">
      <c r="A192" s="32" t="s">
        <v>132</v>
      </c>
      <c r="B192" s="32" t="s">
        <v>634</v>
      </c>
      <c r="C192" s="32" t="s">
        <v>363</v>
      </c>
      <c r="D192" s="32" t="s">
        <v>132</v>
      </c>
      <c r="E192" s="32" t="s">
        <v>363</v>
      </c>
      <c r="F192" s="69">
        <v>1</v>
      </c>
      <c r="G192" s="47">
        <v>37999</v>
      </c>
      <c r="H192" s="47">
        <v>5412</v>
      </c>
      <c r="I192" s="47">
        <v>1782</v>
      </c>
      <c r="J192" s="47">
        <v>45193</v>
      </c>
      <c r="K192" s="47">
        <v>13876</v>
      </c>
      <c r="L192" s="47">
        <v>0</v>
      </c>
      <c r="M192" s="47">
        <v>27</v>
      </c>
      <c r="N192" s="47">
        <v>13903</v>
      </c>
    </row>
    <row r="193" spans="1:14" ht="12.75">
      <c r="A193" s="32" t="s">
        <v>209</v>
      </c>
      <c r="B193" s="32" t="s">
        <v>635</v>
      </c>
      <c r="C193" s="32" t="s">
        <v>197</v>
      </c>
      <c r="D193" s="32" t="s">
        <v>63</v>
      </c>
      <c r="E193" s="32" t="s">
        <v>366</v>
      </c>
      <c r="F193" s="69">
        <v>1</v>
      </c>
      <c r="G193" s="47">
        <v>0</v>
      </c>
      <c r="H193" s="47">
        <v>0</v>
      </c>
      <c r="I193" s="47">
        <v>2706</v>
      </c>
      <c r="J193" s="47">
        <v>2706</v>
      </c>
      <c r="K193" s="47">
        <v>0</v>
      </c>
      <c r="L193" s="47">
        <v>0</v>
      </c>
      <c r="M193" s="47">
        <v>49</v>
      </c>
      <c r="N193" s="47">
        <v>49</v>
      </c>
    </row>
    <row r="194" spans="1:14" ht="12.75">
      <c r="A194" s="32" t="s">
        <v>591</v>
      </c>
      <c r="B194" s="32" t="s">
        <v>634</v>
      </c>
      <c r="C194" s="32" t="s">
        <v>592</v>
      </c>
      <c r="D194" s="32" t="s">
        <v>82</v>
      </c>
      <c r="E194" s="32" t="s">
        <v>375</v>
      </c>
      <c r="F194" s="69">
        <v>1</v>
      </c>
      <c r="G194" s="47">
        <v>0</v>
      </c>
      <c r="H194" s="47">
        <v>0</v>
      </c>
      <c r="I194" s="47">
        <v>8665</v>
      </c>
      <c r="J194" s="47">
        <v>8665</v>
      </c>
      <c r="K194" s="47">
        <v>0</v>
      </c>
      <c r="L194" s="47">
        <v>0</v>
      </c>
      <c r="M194" s="47">
        <v>136</v>
      </c>
      <c r="N194" s="47">
        <v>136</v>
      </c>
    </row>
    <row r="195" spans="1:14" ht="12.75">
      <c r="A195" s="32" t="s">
        <v>96</v>
      </c>
      <c r="B195" s="32" t="s">
        <v>635</v>
      </c>
      <c r="C195" s="32" t="s">
        <v>396</v>
      </c>
      <c r="D195" s="32" t="s">
        <v>96</v>
      </c>
      <c r="E195" s="32" t="s">
        <v>396</v>
      </c>
      <c r="F195" s="69">
        <v>1</v>
      </c>
      <c r="G195" s="47">
        <v>25057</v>
      </c>
      <c r="H195" s="47">
        <v>706</v>
      </c>
      <c r="I195" s="47">
        <v>12348</v>
      </c>
      <c r="J195" s="47">
        <v>38111</v>
      </c>
      <c r="K195" s="47" t="e">
        <v>#VALUE!</v>
      </c>
      <c r="L195" s="47" t="e">
        <v>#VALUE!</v>
      </c>
      <c r="M195" s="47" t="e">
        <v>#VALUE!</v>
      </c>
      <c r="N195" s="47" t="e">
        <v>#VALUE!</v>
      </c>
    </row>
    <row r="196" spans="1:14" ht="12.75">
      <c r="A196" s="32" t="s">
        <v>83</v>
      </c>
      <c r="B196" s="32" t="s">
        <v>634</v>
      </c>
      <c r="C196" s="32" t="s">
        <v>379</v>
      </c>
      <c r="D196" s="32" t="s">
        <v>83</v>
      </c>
      <c r="E196" s="32" t="s">
        <v>379</v>
      </c>
      <c r="F196" s="69">
        <v>1</v>
      </c>
      <c r="G196" s="47">
        <v>31281</v>
      </c>
      <c r="H196" s="47">
        <v>2199</v>
      </c>
      <c r="I196" s="47">
        <v>11073</v>
      </c>
      <c r="J196" s="47">
        <v>44553</v>
      </c>
      <c r="K196" s="47" t="e">
        <v>#VALUE!</v>
      </c>
      <c r="L196" s="47" t="e">
        <v>#VALUE!</v>
      </c>
      <c r="M196" s="47" t="e">
        <v>#VALUE!</v>
      </c>
      <c r="N196" s="47" t="e">
        <v>#VALUE!</v>
      </c>
    </row>
    <row r="197" spans="1:14" ht="12.75">
      <c r="A197" s="32" t="s">
        <v>118</v>
      </c>
      <c r="B197" s="32" t="s">
        <v>634</v>
      </c>
      <c r="C197" s="32" t="s">
        <v>367</v>
      </c>
      <c r="D197" s="32" t="s">
        <v>134</v>
      </c>
      <c r="E197" s="32" t="s">
        <v>356</v>
      </c>
      <c r="F197" s="69">
        <v>1</v>
      </c>
      <c r="G197" s="47">
        <v>0</v>
      </c>
      <c r="H197" s="47">
        <v>0</v>
      </c>
      <c r="I197" s="47">
        <v>4783</v>
      </c>
      <c r="J197" s="47">
        <v>4783</v>
      </c>
      <c r="K197" s="47">
        <v>0</v>
      </c>
      <c r="L197" s="47">
        <v>0</v>
      </c>
      <c r="M197" s="47">
        <v>18</v>
      </c>
      <c r="N197" s="47">
        <v>18</v>
      </c>
    </row>
    <row r="198" spans="1:14" ht="12.75">
      <c r="A198" s="32" t="s">
        <v>84</v>
      </c>
      <c r="B198" s="32" t="s">
        <v>634</v>
      </c>
      <c r="C198" s="32" t="s">
        <v>338</v>
      </c>
      <c r="D198" s="32" t="s">
        <v>84</v>
      </c>
      <c r="E198" s="32" t="s">
        <v>338</v>
      </c>
      <c r="F198" s="69">
        <v>1</v>
      </c>
      <c r="G198" s="47">
        <v>36666</v>
      </c>
      <c r="H198" s="47">
        <v>7125</v>
      </c>
      <c r="I198" s="47">
        <v>0</v>
      </c>
      <c r="J198" s="47">
        <v>43791</v>
      </c>
      <c r="K198" s="47">
        <v>10518</v>
      </c>
      <c r="L198" s="47">
        <v>60</v>
      </c>
      <c r="M198" s="47">
        <v>0</v>
      </c>
      <c r="N198" s="47">
        <v>10578</v>
      </c>
    </row>
    <row r="199" spans="1:14" ht="12.75">
      <c r="A199" s="32" t="s">
        <v>68</v>
      </c>
      <c r="B199" s="32" t="s">
        <v>635</v>
      </c>
      <c r="C199" s="32" t="s">
        <v>397</v>
      </c>
      <c r="D199" s="32" t="s">
        <v>68</v>
      </c>
      <c r="E199" s="32" t="s">
        <v>397</v>
      </c>
      <c r="F199" s="69">
        <v>1</v>
      </c>
      <c r="G199" s="47">
        <v>18769</v>
      </c>
      <c r="H199" s="47">
        <v>0</v>
      </c>
      <c r="I199" s="47">
        <v>35757</v>
      </c>
      <c r="J199" s="47">
        <v>54526</v>
      </c>
      <c r="K199" s="47">
        <v>10418</v>
      </c>
      <c r="L199" s="47">
        <v>0</v>
      </c>
      <c r="M199" s="47">
        <v>1317</v>
      </c>
      <c r="N199" s="47">
        <v>11735</v>
      </c>
    </row>
    <row r="200" spans="1:14" ht="12.75">
      <c r="A200" s="32" t="s">
        <v>81</v>
      </c>
      <c r="B200" s="32" t="s">
        <v>635</v>
      </c>
      <c r="C200" s="32" t="s">
        <v>348</v>
      </c>
      <c r="D200" s="32" t="s">
        <v>81</v>
      </c>
      <c r="E200" s="32" t="s">
        <v>348</v>
      </c>
      <c r="F200" s="69">
        <v>1</v>
      </c>
      <c r="G200" s="47">
        <v>37822</v>
      </c>
      <c r="H200" s="47">
        <v>0</v>
      </c>
      <c r="I200" s="47">
        <v>9120</v>
      </c>
      <c r="J200" s="47">
        <v>46942</v>
      </c>
      <c r="K200" s="47">
        <v>16921</v>
      </c>
      <c r="L200" s="47">
        <v>0</v>
      </c>
      <c r="M200" s="47">
        <v>112</v>
      </c>
      <c r="N200" s="47">
        <v>17033</v>
      </c>
    </row>
    <row r="201" spans="1:14" ht="12.75">
      <c r="A201" s="32" t="s">
        <v>39</v>
      </c>
      <c r="B201" s="32" t="s">
        <v>634</v>
      </c>
      <c r="C201" s="32" t="s">
        <v>353</v>
      </c>
      <c r="D201" s="32" t="s">
        <v>39</v>
      </c>
      <c r="E201" s="32" t="s">
        <v>353</v>
      </c>
      <c r="F201" s="69">
        <v>1</v>
      </c>
      <c r="G201" s="47">
        <v>19971</v>
      </c>
      <c r="H201" s="47">
        <v>0</v>
      </c>
      <c r="I201" s="47">
        <v>0</v>
      </c>
      <c r="J201" s="47">
        <v>19971</v>
      </c>
      <c r="K201" s="47">
        <v>6349</v>
      </c>
      <c r="L201" s="47">
        <v>0</v>
      </c>
      <c r="M201" s="47">
        <v>0</v>
      </c>
      <c r="N201" s="47">
        <v>6349</v>
      </c>
    </row>
    <row r="202" spans="1:14" ht="12.75">
      <c r="A202" s="32" t="s">
        <v>63</v>
      </c>
      <c r="B202" s="32" t="s">
        <v>635</v>
      </c>
      <c r="C202" s="32" t="s">
        <v>366</v>
      </c>
      <c r="D202" s="32" t="s">
        <v>63</v>
      </c>
      <c r="E202" s="32" t="s">
        <v>366</v>
      </c>
      <c r="F202" s="69">
        <v>1</v>
      </c>
      <c r="G202" s="47">
        <v>23890</v>
      </c>
      <c r="H202" s="47">
        <v>0</v>
      </c>
      <c r="I202" s="47">
        <v>0</v>
      </c>
      <c r="J202" s="47">
        <v>23890</v>
      </c>
      <c r="K202" s="47">
        <v>10548</v>
      </c>
      <c r="L202" s="47">
        <v>0</v>
      </c>
      <c r="M202" s="47">
        <v>0</v>
      </c>
      <c r="N202" s="47">
        <v>10548</v>
      </c>
    </row>
    <row r="203" spans="1:14" ht="12.75">
      <c r="A203" s="32" t="s">
        <v>114</v>
      </c>
      <c r="B203" s="32" t="s">
        <v>635</v>
      </c>
      <c r="C203" s="32" t="s">
        <v>369</v>
      </c>
      <c r="D203" s="32" t="s">
        <v>114</v>
      </c>
      <c r="E203" s="32" t="s">
        <v>369</v>
      </c>
      <c r="F203" s="69">
        <v>1</v>
      </c>
      <c r="G203" s="47">
        <v>13037</v>
      </c>
      <c r="H203" s="47">
        <v>814</v>
      </c>
      <c r="I203" s="47">
        <v>5500</v>
      </c>
      <c r="J203" s="47">
        <v>19351</v>
      </c>
      <c r="K203" s="47">
        <v>4618</v>
      </c>
      <c r="L203" s="47">
        <v>0</v>
      </c>
      <c r="M203" s="47">
        <v>0</v>
      </c>
      <c r="N203" s="47">
        <v>4618</v>
      </c>
    </row>
    <row r="204" spans="1:14" ht="12.75">
      <c r="A204" s="109" t="s">
        <v>80</v>
      </c>
      <c r="B204" s="109" t="s">
        <v>635</v>
      </c>
      <c r="C204" s="109" t="s">
        <v>609</v>
      </c>
      <c r="D204" s="109" t="s">
        <v>80</v>
      </c>
      <c r="E204" s="109" t="s">
        <v>609</v>
      </c>
      <c r="F204" s="110">
        <v>1</v>
      </c>
      <c r="G204" s="47">
        <v>37273</v>
      </c>
      <c r="H204" s="47">
        <v>0</v>
      </c>
      <c r="I204" s="47">
        <v>27308</v>
      </c>
      <c r="J204" s="47">
        <v>64581</v>
      </c>
      <c r="K204" s="47">
        <v>13701</v>
      </c>
      <c r="L204" s="47">
        <v>0</v>
      </c>
      <c r="M204" s="47">
        <v>719</v>
      </c>
      <c r="N204" s="47">
        <v>14420</v>
      </c>
    </row>
    <row r="205" spans="1:14" ht="12.75">
      <c r="A205" s="32" t="s">
        <v>208</v>
      </c>
      <c r="B205" s="32" t="s">
        <v>635</v>
      </c>
      <c r="C205" s="32" t="s">
        <v>372</v>
      </c>
      <c r="D205" s="32" t="s">
        <v>81</v>
      </c>
      <c r="E205" s="32" t="s">
        <v>348</v>
      </c>
      <c r="F205" s="69">
        <v>1</v>
      </c>
      <c r="G205" s="47">
        <v>0</v>
      </c>
      <c r="H205" s="47">
        <v>0</v>
      </c>
      <c r="I205" s="47">
        <v>5693</v>
      </c>
      <c r="J205" s="47">
        <v>5693</v>
      </c>
      <c r="K205" s="47">
        <v>0</v>
      </c>
      <c r="L205" s="47">
        <v>0</v>
      </c>
      <c r="M205" s="47">
        <v>454</v>
      </c>
      <c r="N205" s="47">
        <v>454</v>
      </c>
    </row>
    <row r="206" spans="1:14" ht="12.75">
      <c r="A206" s="32" t="s">
        <v>192</v>
      </c>
      <c r="B206" s="32" t="s">
        <v>634</v>
      </c>
      <c r="C206" s="32" t="s">
        <v>374</v>
      </c>
      <c r="D206" s="32" t="s">
        <v>82</v>
      </c>
      <c r="E206" s="32" t="s">
        <v>375</v>
      </c>
      <c r="F206" s="69">
        <v>1</v>
      </c>
      <c r="G206" s="47">
        <v>0</v>
      </c>
      <c r="H206" s="47">
        <v>0</v>
      </c>
      <c r="I206" s="47">
        <v>16363</v>
      </c>
      <c r="J206" s="47">
        <v>16363</v>
      </c>
      <c r="K206" s="47">
        <v>0</v>
      </c>
      <c r="L206" s="47">
        <v>0</v>
      </c>
      <c r="M206" s="47">
        <v>1565</v>
      </c>
      <c r="N206" s="47">
        <v>1565</v>
      </c>
    </row>
    <row r="207" spans="1:14" ht="12.75">
      <c r="A207" s="111" t="s">
        <v>144</v>
      </c>
      <c r="B207" s="111" t="s">
        <v>634</v>
      </c>
      <c r="C207" s="111" t="s">
        <v>377</v>
      </c>
      <c r="D207" s="111" t="s">
        <v>593</v>
      </c>
      <c r="E207" s="111" t="s">
        <v>594</v>
      </c>
      <c r="F207" s="69">
        <v>1</v>
      </c>
      <c r="G207" s="47">
        <v>0</v>
      </c>
      <c r="H207" s="47">
        <v>0</v>
      </c>
      <c r="I207" s="47">
        <v>8402</v>
      </c>
      <c r="J207" s="47">
        <v>8402</v>
      </c>
      <c r="K207" s="47">
        <v>0</v>
      </c>
      <c r="L207" s="47">
        <v>0</v>
      </c>
      <c r="M207" s="47">
        <v>83</v>
      </c>
      <c r="N207" s="47">
        <v>83</v>
      </c>
    </row>
    <row r="208" spans="1:14" ht="12.75">
      <c r="A208" s="32" t="s">
        <v>35</v>
      </c>
      <c r="B208" s="32" t="s">
        <v>634</v>
      </c>
      <c r="C208" s="32" t="s">
        <v>380</v>
      </c>
      <c r="D208" s="32" t="s">
        <v>593</v>
      </c>
      <c r="E208" s="32" t="s">
        <v>594</v>
      </c>
      <c r="F208" s="69">
        <v>1</v>
      </c>
      <c r="G208" s="47">
        <v>0</v>
      </c>
      <c r="H208" s="47">
        <v>0</v>
      </c>
      <c r="I208" s="47">
        <v>16794</v>
      </c>
      <c r="J208" s="47">
        <v>16794</v>
      </c>
      <c r="K208" s="47">
        <v>0</v>
      </c>
      <c r="L208" s="47">
        <v>0</v>
      </c>
      <c r="M208" s="47">
        <v>326</v>
      </c>
      <c r="N208" s="47">
        <v>326</v>
      </c>
    </row>
    <row r="209" spans="1:14" ht="12.75">
      <c r="A209" s="32" t="s">
        <v>134</v>
      </c>
      <c r="B209" s="32" t="s">
        <v>634</v>
      </c>
      <c r="C209" s="32" t="s">
        <v>356</v>
      </c>
      <c r="D209" s="32" t="s">
        <v>134</v>
      </c>
      <c r="E209" s="32" t="s">
        <v>356</v>
      </c>
      <c r="F209" s="69">
        <v>1</v>
      </c>
      <c r="G209" s="47">
        <v>27421</v>
      </c>
      <c r="H209" s="47">
        <v>0</v>
      </c>
      <c r="I209" s="47">
        <v>2199</v>
      </c>
      <c r="J209" s="47">
        <v>29620</v>
      </c>
      <c r="K209" s="47">
        <v>7591</v>
      </c>
      <c r="L209" s="47">
        <v>0</v>
      </c>
      <c r="M209" s="47">
        <v>71</v>
      </c>
      <c r="N209" s="47">
        <v>7662</v>
      </c>
    </row>
    <row r="210" spans="1:14" ht="12.75">
      <c r="A210" s="32" t="s">
        <v>66</v>
      </c>
      <c r="B210" s="32" t="s">
        <v>634</v>
      </c>
      <c r="C210" s="32" t="s">
        <v>381</v>
      </c>
      <c r="D210" s="32" t="s">
        <v>134</v>
      </c>
      <c r="E210" s="32" t="s">
        <v>356</v>
      </c>
      <c r="F210" s="69">
        <v>0.6641943231770873</v>
      </c>
      <c r="G210" s="47">
        <v>0</v>
      </c>
      <c r="H210" s="47">
        <v>0</v>
      </c>
      <c r="I210" s="47">
        <v>23748.93221951993</v>
      </c>
      <c r="J210" s="47">
        <v>23748.93221951993</v>
      </c>
      <c r="K210" s="47">
        <v>0</v>
      </c>
      <c r="L210" s="47">
        <v>0</v>
      </c>
      <c r="M210" s="47">
        <v>453.6447227299506</v>
      </c>
      <c r="N210" s="47">
        <v>453.6447227299506</v>
      </c>
    </row>
    <row r="211" spans="1:14" ht="12.75">
      <c r="A211" s="32" t="s">
        <v>66</v>
      </c>
      <c r="B211" s="32" t="s">
        <v>634</v>
      </c>
      <c r="C211" s="32" t="s">
        <v>381</v>
      </c>
      <c r="D211" s="73" t="s">
        <v>175</v>
      </c>
      <c r="E211" s="73" t="s">
        <v>639</v>
      </c>
      <c r="F211" s="74">
        <v>0.25687699209957854</v>
      </c>
      <c r="G211" s="47">
        <v>0</v>
      </c>
      <c r="H211" s="47">
        <v>0</v>
      </c>
      <c r="I211" s="47">
        <v>9184.89372951253</v>
      </c>
      <c r="J211" s="47">
        <v>9184.89372951253</v>
      </c>
      <c r="K211" s="47">
        <v>0</v>
      </c>
      <c r="L211" s="47">
        <v>0</v>
      </c>
      <c r="M211" s="47">
        <v>175.44698560401216</v>
      </c>
      <c r="N211" s="47">
        <v>175.44698560401216</v>
      </c>
    </row>
    <row r="212" spans="1:14" ht="12.75">
      <c r="A212" s="32" t="s">
        <v>66</v>
      </c>
      <c r="B212" s="32" t="s">
        <v>634</v>
      </c>
      <c r="C212" s="32" t="s">
        <v>381</v>
      </c>
      <c r="D212" s="32" t="s">
        <v>149</v>
      </c>
      <c r="E212" s="32" t="s">
        <v>382</v>
      </c>
      <c r="F212" s="69">
        <v>0.07892868472333418</v>
      </c>
      <c r="G212" s="47">
        <v>0</v>
      </c>
      <c r="H212" s="47">
        <v>0</v>
      </c>
      <c r="I212" s="47">
        <v>2822.174050967537</v>
      </c>
      <c r="J212" s="47">
        <v>2822.174050967537</v>
      </c>
      <c r="K212" s="47">
        <v>0</v>
      </c>
      <c r="L212" s="47">
        <v>0</v>
      </c>
      <c r="M212" s="47">
        <v>53.90829166603725</v>
      </c>
      <c r="N212" s="47">
        <v>53.90829166603725</v>
      </c>
    </row>
    <row r="213" spans="1:14" ht="12.75">
      <c r="A213" s="32" t="s">
        <v>184</v>
      </c>
      <c r="B213" s="32" t="s">
        <v>635</v>
      </c>
      <c r="C213" s="32" t="s">
        <v>385</v>
      </c>
      <c r="D213" s="32" t="s">
        <v>129</v>
      </c>
      <c r="E213" s="32" t="s">
        <v>350</v>
      </c>
      <c r="F213" s="69">
        <v>1</v>
      </c>
      <c r="G213" s="47">
        <v>0</v>
      </c>
      <c r="H213" s="47">
        <v>0</v>
      </c>
      <c r="I213" s="47">
        <v>1173</v>
      </c>
      <c r="J213" s="47">
        <v>1173</v>
      </c>
      <c r="K213" s="47">
        <v>0</v>
      </c>
      <c r="L213" s="47">
        <v>0</v>
      </c>
      <c r="M213" s="47">
        <v>1</v>
      </c>
      <c r="N213" s="47">
        <v>1</v>
      </c>
    </row>
    <row r="214" spans="1:14" ht="12.75">
      <c r="A214" s="32" t="s">
        <v>42</v>
      </c>
      <c r="B214" s="32" t="s">
        <v>635</v>
      </c>
      <c r="C214" s="32" t="s">
        <v>398</v>
      </c>
      <c r="D214" s="32" t="s">
        <v>42</v>
      </c>
      <c r="E214" s="32" t="s">
        <v>398</v>
      </c>
      <c r="F214" s="69">
        <v>1</v>
      </c>
      <c r="G214" s="47">
        <v>18867</v>
      </c>
      <c r="H214" s="47">
        <v>0</v>
      </c>
      <c r="I214" s="47">
        <v>10108</v>
      </c>
      <c r="J214" s="47">
        <v>28975</v>
      </c>
      <c r="K214" s="47">
        <v>10725</v>
      </c>
      <c r="L214" s="47">
        <v>0</v>
      </c>
      <c r="M214" s="47">
        <v>161</v>
      </c>
      <c r="N214" s="47">
        <v>10886</v>
      </c>
    </row>
    <row r="215" spans="1:14" ht="12.75">
      <c r="A215" s="109" t="s">
        <v>636</v>
      </c>
      <c r="B215" s="109" t="s">
        <v>635</v>
      </c>
      <c r="C215" s="109" t="s">
        <v>637</v>
      </c>
      <c r="D215" s="109" t="s">
        <v>636</v>
      </c>
      <c r="E215" s="109" t="s">
        <v>637</v>
      </c>
      <c r="F215" s="69">
        <v>1</v>
      </c>
      <c r="G215" s="47">
        <v>39918</v>
      </c>
      <c r="H215" s="47">
        <v>0</v>
      </c>
      <c r="I215" s="47">
        <v>8997</v>
      </c>
      <c r="J215" s="47">
        <v>48915</v>
      </c>
      <c r="K215" s="47" t="e">
        <v>#VALUE!</v>
      </c>
      <c r="L215" s="47" t="e">
        <v>#VALUE!</v>
      </c>
      <c r="M215" s="47" t="e">
        <v>#VALUE!</v>
      </c>
      <c r="N215" s="47" t="e">
        <v>#VALUE!</v>
      </c>
    </row>
    <row r="216" spans="1:14" ht="12.75">
      <c r="A216" s="32" t="s">
        <v>82</v>
      </c>
      <c r="B216" s="32" t="s">
        <v>634</v>
      </c>
      <c r="C216" s="32" t="s">
        <v>375</v>
      </c>
      <c r="D216" s="32" t="s">
        <v>82</v>
      </c>
      <c r="E216" s="32" t="s">
        <v>375</v>
      </c>
      <c r="F216" s="69">
        <v>1</v>
      </c>
      <c r="G216" s="47">
        <v>33361</v>
      </c>
      <c r="H216" s="47">
        <v>4170</v>
      </c>
      <c r="I216" s="47">
        <v>0</v>
      </c>
      <c r="J216" s="47">
        <v>37531</v>
      </c>
      <c r="K216" s="47">
        <v>12331</v>
      </c>
      <c r="L216" s="47">
        <v>154</v>
      </c>
      <c r="M216" s="47">
        <v>0</v>
      </c>
      <c r="N216" s="47">
        <v>12485</v>
      </c>
    </row>
    <row r="217" spans="1:14" ht="12.75">
      <c r="A217" s="109" t="s">
        <v>41</v>
      </c>
      <c r="B217" s="109" t="s">
        <v>635</v>
      </c>
      <c r="C217" s="109" t="s">
        <v>608</v>
      </c>
      <c r="D217" s="109" t="s">
        <v>41</v>
      </c>
      <c r="E217" s="109" t="s">
        <v>608</v>
      </c>
      <c r="F217" s="110">
        <v>1</v>
      </c>
      <c r="G217" s="47">
        <v>42993</v>
      </c>
      <c r="H217" s="47">
        <v>6778</v>
      </c>
      <c r="I217" s="47">
        <v>0</v>
      </c>
      <c r="J217" s="47">
        <v>49771</v>
      </c>
      <c r="K217" s="47">
        <v>14658</v>
      </c>
      <c r="L217" s="47">
        <v>269</v>
      </c>
      <c r="M217" s="47">
        <v>0</v>
      </c>
      <c r="N217" s="47">
        <v>14927</v>
      </c>
    </row>
    <row r="218" spans="1:14" ht="12.75">
      <c r="A218" s="73" t="s">
        <v>175</v>
      </c>
      <c r="B218" s="73" t="s">
        <v>634</v>
      </c>
      <c r="C218" s="73" t="s">
        <v>639</v>
      </c>
      <c r="D218" s="73" t="s">
        <v>175</v>
      </c>
      <c r="E218" s="73" t="s">
        <v>639</v>
      </c>
      <c r="F218" s="74">
        <v>1</v>
      </c>
      <c r="G218" s="47">
        <v>74982</v>
      </c>
      <c r="H218" s="47">
        <v>4648</v>
      </c>
      <c r="I218" s="47">
        <v>9239</v>
      </c>
      <c r="J218" s="47">
        <v>88869</v>
      </c>
      <c r="K218" s="47">
        <v>28499</v>
      </c>
      <c r="L218" s="47">
        <v>53</v>
      </c>
      <c r="M218" s="47">
        <v>442</v>
      </c>
      <c r="N218" s="47">
        <v>28994</v>
      </c>
    </row>
    <row r="219" spans="1:14" ht="12.75">
      <c r="A219" s="73" t="s">
        <v>756</v>
      </c>
      <c r="B219" s="73" t="s">
        <v>634</v>
      </c>
      <c r="C219" s="73" t="s">
        <v>389</v>
      </c>
      <c r="D219" s="73" t="s">
        <v>141</v>
      </c>
      <c r="E219" s="73" t="s">
        <v>357</v>
      </c>
      <c r="F219" s="74">
        <v>1</v>
      </c>
      <c r="G219" s="47">
        <v>0</v>
      </c>
      <c r="H219" s="47">
        <v>0</v>
      </c>
      <c r="I219" s="47">
        <v>13965</v>
      </c>
      <c r="J219" s="47">
        <v>13965</v>
      </c>
      <c r="K219" s="47">
        <v>0</v>
      </c>
      <c r="L219" s="47">
        <v>0</v>
      </c>
      <c r="M219" s="47">
        <v>0</v>
      </c>
      <c r="N219" s="47">
        <v>0</v>
      </c>
    </row>
    <row r="220" spans="1:14" ht="12.75">
      <c r="A220" s="32" t="s">
        <v>430</v>
      </c>
      <c r="B220" s="32" t="s">
        <v>635</v>
      </c>
      <c r="C220" s="32" t="s">
        <v>431</v>
      </c>
      <c r="D220" s="32" t="s">
        <v>63</v>
      </c>
      <c r="E220" s="32" t="s">
        <v>366</v>
      </c>
      <c r="F220" s="69">
        <v>0.6</v>
      </c>
      <c r="G220" s="47">
        <v>0</v>
      </c>
      <c r="H220" s="47">
        <v>0</v>
      </c>
      <c r="I220" s="47">
        <v>4389</v>
      </c>
      <c r="J220" s="47">
        <v>4389</v>
      </c>
      <c r="K220" s="47">
        <v>0</v>
      </c>
      <c r="L220" s="47">
        <v>0</v>
      </c>
      <c r="M220" s="47">
        <v>228.6</v>
      </c>
      <c r="N220" s="47">
        <v>228.6</v>
      </c>
    </row>
    <row r="221" spans="1:14" ht="12.75">
      <c r="A221" s="32" t="s">
        <v>430</v>
      </c>
      <c r="B221" s="32" t="s">
        <v>635</v>
      </c>
      <c r="C221" s="32" t="s">
        <v>431</v>
      </c>
      <c r="D221" s="32" t="s">
        <v>106</v>
      </c>
      <c r="E221" s="32" t="s">
        <v>392</v>
      </c>
      <c r="F221" s="69">
        <v>0.4</v>
      </c>
      <c r="G221" s="47">
        <v>0</v>
      </c>
      <c r="H221" s="47">
        <v>0</v>
      </c>
      <c r="I221" s="47">
        <v>2926</v>
      </c>
      <c r="J221" s="47">
        <v>2926</v>
      </c>
      <c r="K221" s="47">
        <v>0</v>
      </c>
      <c r="L221" s="47">
        <v>0</v>
      </c>
      <c r="M221" s="47">
        <v>152.4</v>
      </c>
      <c r="N221" s="47">
        <v>152.4</v>
      </c>
    </row>
    <row r="222" spans="1:14" ht="12.75">
      <c r="A222" s="32" t="s">
        <v>211</v>
      </c>
      <c r="B222" s="32" t="s">
        <v>634</v>
      </c>
      <c r="C222" s="32" t="s">
        <v>390</v>
      </c>
      <c r="D222" s="32" t="s">
        <v>133</v>
      </c>
      <c r="E222" s="32" t="s">
        <v>336</v>
      </c>
      <c r="F222" s="69">
        <v>1</v>
      </c>
      <c r="G222" s="47">
        <v>0</v>
      </c>
      <c r="H222" s="47">
        <v>0</v>
      </c>
      <c r="I222" s="47">
        <v>8475</v>
      </c>
      <c r="J222" s="47">
        <v>8475</v>
      </c>
      <c r="K222" s="47">
        <v>0</v>
      </c>
      <c r="L222" s="47">
        <v>0</v>
      </c>
      <c r="M222" s="47">
        <v>694</v>
      </c>
      <c r="N222" s="47">
        <v>694</v>
      </c>
    </row>
    <row r="223" spans="1:14" ht="12.75">
      <c r="A223" s="34" t="s">
        <v>600</v>
      </c>
      <c r="B223" s="34" t="s">
        <v>631</v>
      </c>
      <c r="C223" s="34" t="s">
        <v>640</v>
      </c>
      <c r="D223" s="34" t="s">
        <v>148</v>
      </c>
      <c r="E223" s="34" t="s">
        <v>272</v>
      </c>
      <c r="F223" s="70">
        <v>1</v>
      </c>
      <c r="G223" s="47">
        <v>0</v>
      </c>
      <c r="H223" s="47">
        <v>0</v>
      </c>
      <c r="I223" s="47">
        <v>5239</v>
      </c>
      <c r="J223" s="47">
        <v>5239</v>
      </c>
      <c r="K223" s="47">
        <v>0</v>
      </c>
      <c r="L223" s="47">
        <v>0</v>
      </c>
      <c r="M223" s="47">
        <v>3</v>
      </c>
      <c r="N223" s="47">
        <v>3</v>
      </c>
    </row>
    <row r="224" spans="1:14" ht="12.75">
      <c r="A224" s="34"/>
      <c r="B224" s="34"/>
      <c r="C224" s="34"/>
      <c r="D224" s="34"/>
      <c r="E224" s="34"/>
      <c r="F224" s="70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9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4"/>
      <c r="B241" s="34"/>
      <c r="C241" s="34"/>
      <c r="D241" s="34"/>
      <c r="E241" s="34"/>
      <c r="F241" s="70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2"/>
      <c r="B250" s="32"/>
      <c r="C250" s="32"/>
      <c r="D250" s="32"/>
      <c r="E250" s="32"/>
      <c r="F250" s="61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4"/>
      <c r="B252" s="34"/>
      <c r="C252" s="34"/>
      <c r="D252" s="34"/>
      <c r="E252" s="34"/>
      <c r="F252" s="62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32"/>
      <c r="B257" s="32"/>
      <c r="C257" s="32"/>
      <c r="D257" s="32"/>
      <c r="E257" s="3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  <row r="258" spans="1:14" ht="12.75">
      <c r="A258" s="60"/>
      <c r="B258" s="60"/>
      <c r="C258" s="60"/>
      <c r="D258" s="32"/>
      <c r="E258" s="52"/>
      <c r="F258" s="59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</row>
  </sheetData>
  <sheetProtection/>
  <autoFilter ref="A4:Q256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26">
      <selection activeCell="J38" sqref="J38"/>
    </sheetView>
  </sheetViews>
  <sheetFormatPr defaultColWidth="9.140625" defaultRowHeight="12.75"/>
  <cols>
    <col min="1" max="4" width="8.8515625" style="116" customWidth="1"/>
    <col min="5" max="5" width="18.28125" style="116" customWidth="1"/>
    <col min="6" max="6" width="8.8515625" style="116" customWidth="1"/>
    <col min="7" max="7" width="17.7109375" style="116" customWidth="1"/>
    <col min="8" max="8" width="16.28125" style="116" customWidth="1"/>
    <col min="9" max="16384" width="8.8515625" style="116" customWidth="1"/>
  </cols>
  <sheetData>
    <row r="6" ht="12.75">
      <c r="E6" s="116" t="s">
        <v>854</v>
      </c>
    </row>
    <row r="7" spans="5:25" ht="176.25">
      <c r="E7" s="117" t="s">
        <v>17</v>
      </c>
      <c r="F7" s="117" t="s">
        <v>18</v>
      </c>
      <c r="G7" s="117" t="s">
        <v>19</v>
      </c>
      <c r="H7" s="117" t="s">
        <v>20</v>
      </c>
      <c r="I7" s="117" t="s">
        <v>17</v>
      </c>
      <c r="J7" s="117" t="s">
        <v>18</v>
      </c>
      <c r="K7" s="117" t="s">
        <v>19</v>
      </c>
      <c r="L7" s="117" t="s">
        <v>416</v>
      </c>
      <c r="M7" s="117" t="s">
        <v>17</v>
      </c>
      <c r="N7" s="117" t="s">
        <v>18</v>
      </c>
      <c r="O7" s="117" t="s">
        <v>19</v>
      </c>
      <c r="P7" s="117" t="s">
        <v>180</v>
      </c>
      <c r="R7" s="117" t="s">
        <v>23</v>
      </c>
      <c r="S7" s="117" t="s">
        <v>24</v>
      </c>
      <c r="T7" s="117" t="s">
        <v>25</v>
      </c>
      <c r="U7" s="117" t="s">
        <v>181</v>
      </c>
      <c r="V7" s="117" t="s">
        <v>26</v>
      </c>
      <c r="W7" s="117" t="s">
        <v>182</v>
      </c>
      <c r="X7" s="117" t="s">
        <v>183</v>
      </c>
      <c r="Y7" s="117" t="s">
        <v>27</v>
      </c>
    </row>
    <row r="8" spans="5:25" ht="12.75">
      <c r="E8" s="118">
        <f>'System Level Data'!D17</f>
        <v>4060969</v>
      </c>
      <c r="F8" s="118">
        <f>'System Level Data'!E17</f>
        <v>134654</v>
      </c>
      <c r="G8" s="118">
        <f>'System Level Data'!F17</f>
        <v>2310062</v>
      </c>
      <c r="H8" s="118">
        <f>'System Level Data'!G17</f>
        <v>6505685</v>
      </c>
      <c r="I8" s="118">
        <f>'System Level Data'!H17</f>
        <v>2152680</v>
      </c>
      <c r="J8" s="118">
        <f>'System Level Data'!I17</f>
        <v>109110</v>
      </c>
      <c r="K8" s="118">
        <f>'System Level Data'!J17</f>
        <v>2038727</v>
      </c>
      <c r="L8" s="118">
        <f>'System Level Data'!K17</f>
        <v>4300517</v>
      </c>
      <c r="M8" s="118">
        <f>'System Level Data'!L17</f>
        <v>1395697</v>
      </c>
      <c r="N8" s="118">
        <f>'System Level Data'!M17</f>
        <v>4743</v>
      </c>
      <c r="O8" s="118">
        <f>'System Level Data'!N17</f>
        <v>93422</v>
      </c>
      <c r="P8" s="118">
        <f>'System Level Data'!O17</f>
        <v>1493862</v>
      </c>
      <c r="R8" s="118">
        <f>'System Level Data'!T17</f>
        <v>1133642</v>
      </c>
      <c r="S8" s="118">
        <f>'System Level Data'!U17</f>
        <v>4081</v>
      </c>
      <c r="T8" s="118">
        <f>'System Level Data'!V17</f>
        <v>15452</v>
      </c>
      <c r="U8" s="118">
        <f>'System Level Data'!W17</f>
        <v>1153175</v>
      </c>
      <c r="V8" s="118">
        <f>'System Level Data'!X17</f>
        <v>388956</v>
      </c>
      <c r="W8" s="118">
        <f>'System Level Data'!Y17</f>
        <v>1542131</v>
      </c>
      <c r="X8" s="118">
        <f>'System Level Data'!Z17</f>
        <v>349301</v>
      </c>
      <c r="Y8" s="118">
        <f>'System Level Data'!AA17</f>
        <v>84478</v>
      </c>
    </row>
    <row r="9" spans="5:25" ht="12.75">
      <c r="E9" s="118">
        <f>SUM('System Level Data'!D$19:D$60)</f>
        <v>4060969</v>
      </c>
      <c r="F9" s="118">
        <f>SUM('System Level Data'!E$19:E$60)</f>
        <v>134654</v>
      </c>
      <c r="G9" s="118">
        <f>SUM('System Level Data'!F$19:F$60)</f>
        <v>2310062</v>
      </c>
      <c r="H9" s="118">
        <f>SUM('System Level Data'!G$19:G$60)</f>
        <v>6505685</v>
      </c>
      <c r="I9" s="118">
        <f>SUM('System Level Data'!H$19:H$60)</f>
        <v>2152680</v>
      </c>
      <c r="J9" s="118">
        <f>SUM('System Level Data'!I$19:I$60)</f>
        <v>109110</v>
      </c>
      <c r="K9" s="118">
        <f>SUM('System Level Data'!J$19:J$60)</f>
        <v>2038727</v>
      </c>
      <c r="L9" s="118">
        <f>SUM('System Level Data'!K$19:K$60)</f>
        <v>4300517</v>
      </c>
      <c r="M9" s="118">
        <f>SUM('System Level Data'!L$19:L$60)</f>
        <v>1395697</v>
      </c>
      <c r="N9" s="118">
        <f>SUM('System Level Data'!M$19:M$60)</f>
        <v>4743</v>
      </c>
      <c r="O9" s="118">
        <f>SUM('System Level Data'!N$19:N$60)</f>
        <v>93422</v>
      </c>
      <c r="P9" s="118">
        <f>SUM('System Level Data'!O$19:O$60)</f>
        <v>1493862</v>
      </c>
      <c r="R9" s="118">
        <f>SUM('System Level Data'!T$19:T$60)</f>
        <v>1133642</v>
      </c>
      <c r="S9" s="118">
        <f>SUM('System Level Data'!U$19:U$60)</f>
        <v>4081</v>
      </c>
      <c r="T9" s="118">
        <f>SUM('System Level Data'!V$19:V$60)</f>
        <v>15452</v>
      </c>
      <c r="U9" s="118">
        <f>SUM('System Level Data'!W$19:W$60)</f>
        <v>1153175</v>
      </c>
      <c r="V9" s="118">
        <f>SUM('System Level Data'!X$19:X$60)</f>
        <v>388956</v>
      </c>
      <c r="W9" s="118">
        <f>SUM('System Level Data'!Y$19:Y$60)</f>
        <v>1542131</v>
      </c>
      <c r="X9" s="118">
        <f>SUM('System Level Data'!Z$19:Z$60)</f>
        <v>349301</v>
      </c>
      <c r="Y9" s="118">
        <f>SUM('System Level Data'!AA$19:AA$60)</f>
        <v>84478</v>
      </c>
    </row>
    <row r="11" spans="5:25" ht="12.75">
      <c r="E11" s="116" t="str">
        <f>IF(E8=E9,"pass","fail")</f>
        <v>pass</v>
      </c>
      <c r="F11" s="116" t="str">
        <f aca="true" t="shared" si="0" ref="F11:Y11">IF(F8=F9,"pass","fail")</f>
        <v>pass</v>
      </c>
      <c r="G11" s="116" t="str">
        <f t="shared" si="0"/>
        <v>pass</v>
      </c>
      <c r="H11" s="116" t="str">
        <f t="shared" si="0"/>
        <v>pass</v>
      </c>
      <c r="I11" s="116" t="str">
        <f t="shared" si="0"/>
        <v>pass</v>
      </c>
      <c r="J11" s="116" t="str">
        <f t="shared" si="0"/>
        <v>pass</v>
      </c>
      <c r="K11" s="116" t="str">
        <f t="shared" si="0"/>
        <v>pass</v>
      </c>
      <c r="L11" s="116" t="str">
        <f t="shared" si="0"/>
        <v>pass</v>
      </c>
      <c r="M11" s="116" t="str">
        <f t="shared" si="0"/>
        <v>pass</v>
      </c>
      <c r="N11" s="116" t="str">
        <f t="shared" si="0"/>
        <v>pass</v>
      </c>
      <c r="O11" s="116" t="str">
        <f t="shared" si="0"/>
        <v>pass</v>
      </c>
      <c r="P11" s="116" t="str">
        <f t="shared" si="0"/>
        <v>pass</v>
      </c>
      <c r="R11" s="116" t="str">
        <f t="shared" si="0"/>
        <v>pass</v>
      </c>
      <c r="S11" s="116" t="str">
        <f t="shared" si="0"/>
        <v>pass</v>
      </c>
      <c r="T11" s="116" t="str">
        <f t="shared" si="0"/>
        <v>pass</v>
      </c>
      <c r="U11" s="116" t="str">
        <f t="shared" si="0"/>
        <v>pass</v>
      </c>
      <c r="V11" s="116" t="str">
        <f t="shared" si="0"/>
        <v>pass</v>
      </c>
      <c r="W11" s="116" t="str">
        <f t="shared" si="0"/>
        <v>pass</v>
      </c>
      <c r="X11" s="116" t="str">
        <f t="shared" si="0"/>
        <v>pass</v>
      </c>
      <c r="Y11" s="116" t="str">
        <f t="shared" si="0"/>
        <v>pass</v>
      </c>
    </row>
    <row r="12" ht="12.75">
      <c r="E12" s="116" t="s">
        <v>855</v>
      </c>
    </row>
    <row r="13" spans="5:25" ht="12.75">
      <c r="E13" s="116" t="str">
        <f>IF(E8=E17,"pass","fail")</f>
        <v>pass</v>
      </c>
      <c r="F13" s="116" t="str">
        <f aca="true" t="shared" si="1" ref="F13:P13">IF(F8=F17,"pass","fail")</f>
        <v>pass</v>
      </c>
      <c r="G13" s="116" t="str">
        <f t="shared" si="1"/>
        <v>pass</v>
      </c>
      <c r="H13" s="116" t="str">
        <f t="shared" si="1"/>
        <v>pass</v>
      </c>
      <c r="I13" s="116" t="str">
        <f t="shared" si="1"/>
        <v>pass</v>
      </c>
      <c r="J13" s="116" t="str">
        <f t="shared" si="1"/>
        <v>pass</v>
      </c>
      <c r="K13" s="116" t="str">
        <f t="shared" si="1"/>
        <v>pass</v>
      </c>
      <c r="L13" s="116" t="str">
        <f t="shared" si="1"/>
        <v>pass</v>
      </c>
      <c r="M13" s="116" t="str">
        <f t="shared" si="1"/>
        <v>pass</v>
      </c>
      <c r="N13" s="116" t="str">
        <f t="shared" si="1"/>
        <v>pass</v>
      </c>
      <c r="O13" s="116" t="str">
        <f t="shared" si="1"/>
        <v>pass</v>
      </c>
      <c r="P13" s="116" t="str">
        <f t="shared" si="1"/>
        <v>pass</v>
      </c>
      <c r="R13" s="116" t="str">
        <f>IF(R8=R17,"pass","fail")</f>
        <v>pass</v>
      </c>
      <c r="S13" s="116" t="str">
        <f aca="true" t="shared" si="2" ref="S13:Y13">IF(S8=S17,"pass","fail")</f>
        <v>pass</v>
      </c>
      <c r="T13" s="116" t="str">
        <f t="shared" si="2"/>
        <v>pass</v>
      </c>
      <c r="U13" s="116" t="str">
        <f t="shared" si="2"/>
        <v>pass</v>
      </c>
      <c r="V13" s="116" t="str">
        <f t="shared" si="2"/>
        <v>pass</v>
      </c>
      <c r="W13" s="116" t="str">
        <f t="shared" si="2"/>
        <v>pass</v>
      </c>
      <c r="X13" s="116" t="str">
        <f t="shared" si="2"/>
        <v>pass</v>
      </c>
      <c r="Y13" s="116" t="str">
        <f t="shared" si="2"/>
        <v>pass</v>
      </c>
    </row>
    <row r="15" ht="12.75">
      <c r="E15" s="116" t="s">
        <v>856</v>
      </c>
    </row>
    <row r="16" spans="5:25" ht="176.25">
      <c r="E16" s="117" t="s">
        <v>17</v>
      </c>
      <c r="F16" s="117" t="s">
        <v>18</v>
      </c>
      <c r="G16" s="117" t="s">
        <v>19</v>
      </c>
      <c r="H16" s="117" t="s">
        <v>20</v>
      </c>
      <c r="I16" s="117" t="s">
        <v>17</v>
      </c>
      <c r="J16" s="117" t="s">
        <v>18</v>
      </c>
      <c r="K16" s="117" t="s">
        <v>19</v>
      </c>
      <c r="L16" s="117" t="s">
        <v>416</v>
      </c>
      <c r="M16" s="117" t="s">
        <v>17</v>
      </c>
      <c r="N16" s="117" t="s">
        <v>18</v>
      </c>
      <c r="O16" s="117" t="s">
        <v>19</v>
      </c>
      <c r="P16" s="117" t="s">
        <v>180</v>
      </c>
      <c r="R16" s="117" t="s">
        <v>23</v>
      </c>
      <c r="S16" s="117" t="s">
        <v>24</v>
      </c>
      <c r="T16" s="117" t="s">
        <v>25</v>
      </c>
      <c r="U16" s="117" t="s">
        <v>181</v>
      </c>
      <c r="V16" s="117" t="s">
        <v>26</v>
      </c>
      <c r="W16" s="117" t="s">
        <v>182</v>
      </c>
      <c r="X16" s="117" t="s">
        <v>183</v>
      </c>
      <c r="Y16" s="117" t="s">
        <v>27</v>
      </c>
    </row>
    <row r="17" spans="5:25" ht="12.75">
      <c r="E17" s="118">
        <f>'Provider Level Data'!E17</f>
        <v>4060969</v>
      </c>
      <c r="F17" s="118">
        <f>'Provider Level Data'!F17</f>
        <v>134654</v>
      </c>
      <c r="G17" s="118">
        <f>'Provider Level Data'!G17</f>
        <v>2310062</v>
      </c>
      <c r="H17" s="118">
        <f>'Provider Level Data'!H17</f>
        <v>6505685</v>
      </c>
      <c r="I17" s="118">
        <f>'Provider Level Data'!I17</f>
        <v>2152680</v>
      </c>
      <c r="J17" s="118">
        <f>'Provider Level Data'!J17</f>
        <v>109110</v>
      </c>
      <c r="K17" s="118">
        <f>'Provider Level Data'!K17</f>
        <v>2038727</v>
      </c>
      <c r="L17" s="118">
        <f>'Provider Level Data'!L17</f>
        <v>4300517</v>
      </c>
      <c r="M17" s="118">
        <f>'Provider Level Data'!M17</f>
        <v>1395697</v>
      </c>
      <c r="N17" s="118">
        <f>'Provider Level Data'!N17</f>
        <v>4743</v>
      </c>
      <c r="O17" s="118">
        <f>'Provider Level Data'!O17</f>
        <v>93422</v>
      </c>
      <c r="P17" s="118">
        <f>'Provider Level Data'!P17</f>
        <v>1493862</v>
      </c>
      <c r="R17" s="118">
        <f>'Provider Level Data'!U17</f>
        <v>1133642</v>
      </c>
      <c r="S17" s="118">
        <f>'Provider Level Data'!V17</f>
        <v>4081</v>
      </c>
      <c r="T17" s="118">
        <f>'Provider Level Data'!W17</f>
        <v>15452</v>
      </c>
      <c r="U17" s="118">
        <f>'Provider Level Data'!X17</f>
        <v>1153175</v>
      </c>
      <c r="V17" s="118">
        <f>'Provider Level Data'!Y17</f>
        <v>388956</v>
      </c>
      <c r="W17" s="118">
        <f>'Provider Level Data'!Z17</f>
        <v>1542131</v>
      </c>
      <c r="X17" s="118">
        <f>'Provider Level Data'!AA17</f>
        <v>349301</v>
      </c>
      <c r="Y17" s="118">
        <f>'Provider Level Data'!AB17</f>
        <v>84478</v>
      </c>
    </row>
    <row r="18" spans="5:25" ht="12.75">
      <c r="E18" s="118">
        <f>SUM('Provider Level Data'!E$19:E$229)</f>
        <v>4060969</v>
      </c>
      <c r="F18" s="118">
        <f>SUM('Provider Level Data'!F$19:F$229)</f>
        <v>134654</v>
      </c>
      <c r="G18" s="118">
        <f>SUM('Provider Level Data'!G$19:G$229)</f>
        <v>2310062</v>
      </c>
      <c r="H18" s="118">
        <f>SUM('Provider Level Data'!H$19:H$229)</f>
        <v>6505685</v>
      </c>
      <c r="I18" s="118">
        <f>SUM('Provider Level Data'!I$19:I$229)</f>
        <v>2152680</v>
      </c>
      <c r="J18" s="118">
        <f>SUM('Provider Level Data'!J$19:J$229)</f>
        <v>109110</v>
      </c>
      <c r="K18" s="118">
        <f>SUM('Provider Level Data'!K$19:K$229)</f>
        <v>2038727</v>
      </c>
      <c r="L18" s="118">
        <f>SUM('Provider Level Data'!L$19:L$229)</f>
        <v>4300517</v>
      </c>
      <c r="M18" s="118">
        <f>SUM('Provider Level Data'!M$19:M$229)</f>
        <v>1395697</v>
      </c>
      <c r="N18" s="118">
        <f>SUM('Provider Level Data'!N$19:N$229)</f>
        <v>4743</v>
      </c>
      <c r="O18" s="118">
        <f>SUM('Provider Level Data'!O$19:O$229)</f>
        <v>93422</v>
      </c>
      <c r="P18" s="118">
        <f>SUM('Provider Level Data'!P$19:P$229)</f>
        <v>1493862</v>
      </c>
      <c r="R18" s="118">
        <f>SUM('Provider Level Data'!U$19:U$229)</f>
        <v>1133642</v>
      </c>
      <c r="S18" s="118">
        <f>SUM('Provider Level Data'!V$19:V$229)</f>
        <v>4081</v>
      </c>
      <c r="T18" s="118">
        <f>SUM('Provider Level Data'!W$19:W$229)</f>
        <v>15452</v>
      </c>
      <c r="U18" s="118">
        <f>SUM('Provider Level Data'!X$19:X$229)</f>
        <v>1153175</v>
      </c>
      <c r="V18" s="118">
        <f>SUM('Provider Level Data'!Y$19:Y$229)</f>
        <v>388956</v>
      </c>
      <c r="W18" s="118">
        <f>SUM('Provider Level Data'!Z$19:Z$229)</f>
        <v>1542131</v>
      </c>
      <c r="X18" s="118">
        <f>SUM('Provider Level Data'!AA$19:AA$229)</f>
        <v>349301</v>
      </c>
      <c r="Y18" s="118">
        <f>SUM('Provider Level Data'!AB$19:AB$229)</f>
        <v>84478</v>
      </c>
    </row>
    <row r="20" spans="5:25" ht="12.75">
      <c r="E20" s="116" t="str">
        <f>IF(E17=E18,"pass","fail")</f>
        <v>pass</v>
      </c>
      <c r="F20" s="116" t="str">
        <f aca="true" t="shared" si="3" ref="F20:Y20">IF(F17=F18,"pass","fail")</f>
        <v>pass</v>
      </c>
      <c r="G20" s="116" t="str">
        <f t="shared" si="3"/>
        <v>pass</v>
      </c>
      <c r="H20" s="116" t="str">
        <f t="shared" si="3"/>
        <v>pass</v>
      </c>
      <c r="I20" s="116" t="str">
        <f t="shared" si="3"/>
        <v>pass</v>
      </c>
      <c r="J20" s="116" t="str">
        <f t="shared" si="3"/>
        <v>pass</v>
      </c>
      <c r="K20" s="116" t="str">
        <f t="shared" si="3"/>
        <v>pass</v>
      </c>
      <c r="L20" s="116" t="str">
        <f t="shared" si="3"/>
        <v>pass</v>
      </c>
      <c r="M20" s="116" t="str">
        <f t="shared" si="3"/>
        <v>pass</v>
      </c>
      <c r="N20" s="116" t="str">
        <f t="shared" si="3"/>
        <v>pass</v>
      </c>
      <c r="O20" s="116" t="str">
        <f t="shared" si="3"/>
        <v>pass</v>
      </c>
      <c r="P20" s="116" t="str">
        <f t="shared" si="3"/>
        <v>pass</v>
      </c>
      <c r="R20" s="116" t="str">
        <f t="shared" si="3"/>
        <v>pass</v>
      </c>
      <c r="S20" s="116" t="str">
        <f t="shared" si="3"/>
        <v>pass</v>
      </c>
      <c r="T20" s="116" t="str">
        <f t="shared" si="3"/>
        <v>pass</v>
      </c>
      <c r="U20" s="116" t="str">
        <f t="shared" si="3"/>
        <v>pass</v>
      </c>
      <c r="V20" s="116" t="str">
        <f t="shared" si="3"/>
        <v>pass</v>
      </c>
      <c r="W20" s="116" t="str">
        <f t="shared" si="3"/>
        <v>pass</v>
      </c>
      <c r="X20" s="116" t="str">
        <f t="shared" si="3"/>
        <v>pass</v>
      </c>
      <c r="Y20" s="116" t="str">
        <f t="shared" si="3"/>
        <v>pass</v>
      </c>
    </row>
    <row r="22" ht="12.75">
      <c r="E22" s="116" t="s">
        <v>857</v>
      </c>
    </row>
    <row r="23" spans="5:16" ht="12.75">
      <c r="E23" s="116" t="str">
        <f>IF(E17=E27,"PASS","Fail")</f>
        <v>PASS</v>
      </c>
      <c r="F23" s="116" t="str">
        <f aca="true" t="shared" si="4" ref="F23:P23">IF(F17=F27,"PASS","Fail")</f>
        <v>PASS</v>
      </c>
      <c r="G23" s="116" t="str">
        <f t="shared" si="4"/>
        <v>PASS</v>
      </c>
      <c r="H23" s="116" t="str">
        <f t="shared" si="4"/>
        <v>PASS</v>
      </c>
      <c r="I23" s="116" t="str">
        <f t="shared" si="4"/>
        <v>PASS</v>
      </c>
      <c r="J23" s="116" t="str">
        <f t="shared" si="4"/>
        <v>PASS</v>
      </c>
      <c r="K23" s="116" t="str">
        <f t="shared" si="4"/>
        <v>PASS</v>
      </c>
      <c r="L23" s="116" t="str">
        <f t="shared" si="4"/>
        <v>PASS</v>
      </c>
      <c r="M23" s="116" t="str">
        <f t="shared" si="4"/>
        <v>PASS</v>
      </c>
      <c r="N23" s="116" t="str">
        <f t="shared" si="4"/>
        <v>PASS</v>
      </c>
      <c r="O23" s="116" t="str">
        <f t="shared" si="4"/>
        <v>PASS</v>
      </c>
      <c r="P23" s="116" t="str">
        <f t="shared" si="4"/>
        <v>PASS</v>
      </c>
    </row>
    <row r="25" ht="12.75">
      <c r="E25" s="116" t="s">
        <v>408</v>
      </c>
    </row>
    <row r="26" spans="5:16" ht="100.5">
      <c r="E26" s="117" t="s">
        <v>17</v>
      </c>
      <c r="F26" s="117" t="s">
        <v>18</v>
      </c>
      <c r="G26" s="117" t="s">
        <v>19</v>
      </c>
      <c r="H26" s="117" t="s">
        <v>20</v>
      </c>
      <c r="I26" s="117" t="s">
        <v>17</v>
      </c>
      <c r="J26" s="117" t="s">
        <v>18</v>
      </c>
      <c r="K26" s="117" t="s">
        <v>19</v>
      </c>
      <c r="L26" s="117" t="s">
        <v>416</v>
      </c>
      <c r="M26" s="117" t="s">
        <v>17</v>
      </c>
      <c r="N26" s="117" t="s">
        <v>18</v>
      </c>
      <c r="O26" s="117" t="s">
        <v>19</v>
      </c>
      <c r="P26" s="117" t="s">
        <v>180</v>
      </c>
    </row>
    <row r="27" spans="5:16" ht="12.75">
      <c r="E27" s="118">
        <f>'Acute Trust Footprint Data'!E17</f>
        <v>4060969</v>
      </c>
      <c r="F27" s="118">
        <f>'Acute Trust Footprint Data'!F17</f>
        <v>134654</v>
      </c>
      <c r="G27" s="118">
        <f>'Acute Trust Footprint Data'!G17</f>
        <v>2310062</v>
      </c>
      <c r="H27" s="118">
        <f>'Acute Trust Footprint Data'!H17</f>
        <v>6505685.000000001</v>
      </c>
      <c r="I27" s="118">
        <f>'Acute Trust Footprint Data'!I17</f>
        <v>2152680</v>
      </c>
      <c r="J27" s="118">
        <f>'Acute Trust Footprint Data'!J17</f>
        <v>109110</v>
      </c>
      <c r="K27" s="118">
        <f>'Acute Trust Footprint Data'!K17</f>
        <v>2038727.0000000002</v>
      </c>
      <c r="L27" s="118">
        <f>'Acute Trust Footprint Data'!L17</f>
        <v>4300517</v>
      </c>
      <c r="M27" s="118">
        <f>'Acute Trust Footprint Data'!M17</f>
        <v>1395697</v>
      </c>
      <c r="N27" s="118">
        <f>'Acute Trust Footprint Data'!N17</f>
        <v>4743</v>
      </c>
      <c r="O27" s="118">
        <f>'Acute Trust Footprint Data'!O17</f>
        <v>93421.99999999999</v>
      </c>
      <c r="P27" s="118">
        <f>'Acute Trust Footprint Data'!P17</f>
        <v>1493861.9999999998</v>
      </c>
    </row>
    <row r="28" spans="5:16" ht="12.75">
      <c r="E28" s="118">
        <f>SUM('Acute Trust Footprint Data'!E$19:E$142)</f>
        <v>4017976</v>
      </c>
      <c r="F28" s="118">
        <f>SUM('Acute Trust Footprint Data'!F$19:F$142)</f>
        <v>127876</v>
      </c>
      <c r="G28" s="118">
        <f>SUM('Acute Trust Footprint Data'!G$19:G$142)</f>
        <v>2196427.74</v>
      </c>
      <c r="H28" s="118">
        <f>SUM('Acute Trust Footprint Data'!H$19:H$142)</f>
        <v>6342279.740000001</v>
      </c>
      <c r="I28" s="118">
        <f>SUM('Acute Trust Footprint Data'!I$19:I$142)</f>
        <v>2124345</v>
      </c>
      <c r="J28" s="118">
        <f>SUM('Acute Trust Footprint Data'!J$19:J$142)</f>
        <v>102601</v>
      </c>
      <c r="K28" s="118">
        <f>SUM('Acute Trust Footprint Data'!K$19:K$142)</f>
        <v>1928177.3200000003</v>
      </c>
      <c r="L28" s="118">
        <f>SUM('Acute Trust Footprint Data'!L$19:L$142)</f>
        <v>4155123.3199999994</v>
      </c>
      <c r="M28" s="118">
        <f>SUM('Acute Trust Footprint Data'!M$19:M$142)</f>
        <v>1381039</v>
      </c>
      <c r="N28" s="118">
        <f>SUM('Acute Trust Footprint Data'!N$19:N$142)</f>
        <v>4474</v>
      </c>
      <c r="O28" s="118">
        <f>SUM('Acute Trust Footprint Data'!O$19:O$142)</f>
        <v>90337.41999999998</v>
      </c>
      <c r="P28" s="118">
        <f>SUM('Acute Trust Footprint Data'!P$19:P$142)</f>
        <v>1475850.4199999997</v>
      </c>
    </row>
    <row r="32" ht="12.75">
      <c r="E32" s="116" t="s">
        <v>858</v>
      </c>
    </row>
    <row r="33" spans="5:8" ht="12.75">
      <c r="E33" s="116" t="str">
        <f>IF(E37=G37,"PASS","Fail")</f>
        <v>PASS</v>
      </c>
      <c r="H33" s="116" t="str">
        <f>IF(H37=J37,"PASS","Fail")</f>
        <v>PASS</v>
      </c>
    </row>
    <row r="35" spans="5:10" ht="12.75">
      <c r="E35" s="116" t="s">
        <v>859</v>
      </c>
      <c r="G35" s="116" t="s">
        <v>860</v>
      </c>
      <c r="H35" s="116" t="s">
        <v>860</v>
      </c>
      <c r="J35" s="116" t="s">
        <v>861</v>
      </c>
    </row>
    <row r="36" spans="5:10" ht="102.75" customHeight="1">
      <c r="E36" s="117" t="s">
        <v>22</v>
      </c>
      <c r="G36" s="117" t="s">
        <v>614</v>
      </c>
      <c r="H36" s="117" t="s">
        <v>615</v>
      </c>
      <c r="J36" s="117" t="s">
        <v>22</v>
      </c>
    </row>
    <row r="37" spans="5:10" ht="12.75">
      <c r="E37" s="119">
        <f>'Non-Booked Data'!Q17</f>
        <v>0.7364387010444319</v>
      </c>
      <c r="G37" s="119">
        <f>'Booked Appointments Data'!Q17</f>
        <v>0.7364387010444319</v>
      </c>
      <c r="H37" s="119">
        <f>'Booked Appointments Data'!R17</f>
        <v>0.7421877305574938</v>
      </c>
      <c r="J37" s="119">
        <f>'Provider Level Data'!Q17</f>
        <v>0.7421877305574938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2024-06-13T08:56:41Z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91939400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