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265" windowHeight="12585" tabRatio="588" activeTab="0"/>
  </bookViews>
  <sheets>
    <sheet name="System Level Data" sheetId="1" r:id="rId1"/>
    <sheet name="System Mapping" sheetId="2" state="hidden" r:id="rId2"/>
    <sheet name="Provider Level Data" sheetId="3" r:id="rId3"/>
    <sheet name="Non-Booked Data" sheetId="4" r:id="rId4"/>
    <sheet name="Booked Appointments Data" sheetId="5" r:id="rId5"/>
    <sheet name="Acute Trust Footprint Data" sheetId="6" r:id="rId6"/>
    <sheet name="Acute Trust Mapping" sheetId="7" state="hidden" r:id="rId7"/>
    <sheet name="QA" sheetId="8" state="hidden" r:id="rId8"/>
  </sheets>
  <definedNames>
    <definedName name="_xlnm._FilterDatabase" localSheetId="6" hidden="1">'Acute Trust Mapping'!$A$4:$Q$254</definedName>
    <definedName name="_xlnm._FilterDatabase" localSheetId="1" hidden="1">'System Mapping'!$A$3:$H$268</definedName>
    <definedName name="_xlfn.IFERROR" hidden="1">#NAME?</definedName>
    <definedName name="_xlnm.Print_Titles" localSheetId="4">'Booked Appointments Data'!$1:$16</definedName>
    <definedName name="_xlnm.Print_Titles" localSheetId="3">'Non-Booked Data'!$1:$16</definedName>
    <definedName name="_xlnm.Print_Titles" localSheetId="2">'Provider Level Data'!$1:$16</definedName>
  </definedNames>
  <calcPr fullCalcOnLoad="1"/>
</workbook>
</file>

<file path=xl/sharedStrings.xml><?xml version="1.0" encoding="utf-8"?>
<sst xmlns="http://schemas.openxmlformats.org/spreadsheetml/2006/main" count="7118" uniqueCount="905">
  <si>
    <t>Title:</t>
  </si>
  <si>
    <t>Period:</t>
  </si>
  <si>
    <t>Source:</t>
  </si>
  <si>
    <t>Published:</t>
  </si>
  <si>
    <t>Code</t>
  </si>
  <si>
    <t>Name</t>
  </si>
  <si>
    <t>Summary:</t>
  </si>
  <si>
    <t>Revised:</t>
  </si>
  <si>
    <t>Basis:</t>
  </si>
  <si>
    <t>-</t>
  </si>
  <si>
    <t>Status:</t>
  </si>
  <si>
    <t>Contact:</t>
  </si>
  <si>
    <t>Published</t>
  </si>
  <si>
    <t>Provider</t>
  </si>
  <si>
    <t>A&amp;E attendances</t>
  </si>
  <si>
    <t>A&amp;E attendances &gt; 4 hours from arrival to admission, transfer or discharge</t>
  </si>
  <si>
    <t>Emergency Admissions</t>
  </si>
  <si>
    <t>Type 1 Departments - Major A&amp;E</t>
  </si>
  <si>
    <t>Type 2 Departments - Single Specialty</t>
  </si>
  <si>
    <t>Type 3 Departments - Other A&amp;E/Minor Injury Unit</t>
  </si>
  <si>
    <t>Total attendances</t>
  </si>
  <si>
    <t>Percentage in 4 hours or less (type 1)</t>
  </si>
  <si>
    <t>Percentage in 4 hours or less (all)</t>
  </si>
  <si>
    <t>Emergency Admissions via Type 1 A&amp;E</t>
  </si>
  <si>
    <t>Emergency Admissions via Type 2 A&amp;E</t>
  </si>
  <si>
    <t>Emergency Admissions via Type 3 and 4 A&amp;E</t>
  </si>
  <si>
    <t>Other Emergency admissions (i.e not via A&amp;E)</t>
  </si>
  <si>
    <t>Number of patients spending &gt;12 hours from decision to admit to admission</t>
  </si>
  <si>
    <t>C82009</t>
  </si>
  <si>
    <t>C82010</t>
  </si>
  <si>
    <t>C82038</t>
  </si>
  <si>
    <t>M85813</t>
  </si>
  <si>
    <t>NL7</t>
  </si>
  <si>
    <t>NNJ</t>
  </si>
  <si>
    <t>NR3</t>
  </si>
  <si>
    <t>NTPAD</t>
  </si>
  <si>
    <t>R1D</t>
  </si>
  <si>
    <t>R1F</t>
  </si>
  <si>
    <t>R1H</t>
  </si>
  <si>
    <t>RA2</t>
  </si>
  <si>
    <t>RA4</t>
  </si>
  <si>
    <t>RA7</t>
  </si>
  <si>
    <t>RA9</t>
  </si>
  <si>
    <t>RAE</t>
  </si>
  <si>
    <t>RAJ</t>
  </si>
  <si>
    <t>RAL</t>
  </si>
  <si>
    <t>RAP</t>
  </si>
  <si>
    <t>RAS</t>
  </si>
  <si>
    <t>RAT</t>
  </si>
  <si>
    <t>RAX</t>
  </si>
  <si>
    <t>RBD</t>
  </si>
  <si>
    <t>RBK</t>
  </si>
  <si>
    <t>RBL</t>
  </si>
  <si>
    <t>RBN</t>
  </si>
  <si>
    <t>RBS</t>
  </si>
  <si>
    <t>RBT</t>
  </si>
  <si>
    <t>RBZ</t>
  </si>
  <si>
    <t>RC9</t>
  </si>
  <si>
    <t>RCB</t>
  </si>
  <si>
    <t>RCD</t>
  </si>
  <si>
    <t>RCF</t>
  </si>
  <si>
    <t>RCU</t>
  </si>
  <si>
    <t>RCX</t>
  </si>
  <si>
    <t>RD1</t>
  </si>
  <si>
    <t>RD8</t>
  </si>
  <si>
    <t>RDE</t>
  </si>
  <si>
    <t>RDR</t>
  </si>
  <si>
    <t>RDU</t>
  </si>
  <si>
    <t>REF</t>
  </si>
  <si>
    <t>REM</t>
  </si>
  <si>
    <t>REP</t>
  </si>
  <si>
    <t>RET</t>
  </si>
  <si>
    <t>RF4</t>
  </si>
  <si>
    <t>RFF</t>
  </si>
  <si>
    <t>RFR</t>
  </si>
  <si>
    <t>RFS</t>
  </si>
  <si>
    <t>RGN</t>
  </si>
  <si>
    <t>RGP</t>
  </si>
  <si>
    <t>RGR</t>
  </si>
  <si>
    <t>RGT</t>
  </si>
  <si>
    <t>RH5</t>
  </si>
  <si>
    <t>RH8</t>
  </si>
  <si>
    <t>RHM</t>
  </si>
  <si>
    <t>RHU</t>
  </si>
  <si>
    <t>RHW</t>
  </si>
  <si>
    <t>RJ1</t>
  </si>
  <si>
    <t>RJ2</t>
  </si>
  <si>
    <t>RJ6</t>
  </si>
  <si>
    <t>RJ7</t>
  </si>
  <si>
    <t>RJC</t>
  </si>
  <si>
    <t>RJE</t>
  </si>
  <si>
    <t>RJL</t>
  </si>
  <si>
    <t>RJN</t>
  </si>
  <si>
    <t>RJR</t>
  </si>
  <si>
    <t>RJZ</t>
  </si>
  <si>
    <t>RK5</t>
  </si>
  <si>
    <t>RK9</t>
  </si>
  <si>
    <t>RKB</t>
  </si>
  <si>
    <t>RKE</t>
  </si>
  <si>
    <t>RL4</t>
  </si>
  <si>
    <t>RLQ</t>
  </si>
  <si>
    <t>RLT</t>
  </si>
  <si>
    <t>RM1</t>
  </si>
  <si>
    <t>RM3</t>
  </si>
  <si>
    <t>RMC</t>
  </si>
  <si>
    <t>RMP</t>
  </si>
  <si>
    <t>RN3</t>
  </si>
  <si>
    <t>RN5</t>
  </si>
  <si>
    <t>RN7</t>
  </si>
  <si>
    <t>RNA</t>
  </si>
  <si>
    <t>RNN</t>
  </si>
  <si>
    <t>RNQ</t>
  </si>
  <si>
    <t>RNS</t>
  </si>
  <si>
    <t>RNU</t>
  </si>
  <si>
    <t>RNZ</t>
  </si>
  <si>
    <t>RP5</t>
  </si>
  <si>
    <t>RP6</t>
  </si>
  <si>
    <t>RPA</t>
  </si>
  <si>
    <t>RPC</t>
  </si>
  <si>
    <t>RQ3</t>
  </si>
  <si>
    <t>RQM</t>
  </si>
  <si>
    <t>RQW</t>
  </si>
  <si>
    <t>RQX</t>
  </si>
  <si>
    <t>RR7</t>
  </si>
  <si>
    <t>RR8</t>
  </si>
  <si>
    <t>RRF</t>
  </si>
  <si>
    <t>RRK</t>
  </si>
  <si>
    <t>RRV</t>
  </si>
  <si>
    <t>RTD</t>
  </si>
  <si>
    <t>RTE</t>
  </si>
  <si>
    <t>RTF</t>
  </si>
  <si>
    <t>RTG</t>
  </si>
  <si>
    <t>RTH</t>
  </si>
  <si>
    <t>RTK</t>
  </si>
  <si>
    <t>RTP</t>
  </si>
  <si>
    <t>RTR</t>
  </si>
  <si>
    <t>RTV</t>
  </si>
  <si>
    <t>RTX</t>
  </si>
  <si>
    <t>RV9</t>
  </si>
  <si>
    <t>RVJ</t>
  </si>
  <si>
    <t>RVR</t>
  </si>
  <si>
    <t>RVV</t>
  </si>
  <si>
    <t>RVW</t>
  </si>
  <si>
    <t>RVY</t>
  </si>
  <si>
    <t>RW1</t>
  </si>
  <si>
    <t>RW6</t>
  </si>
  <si>
    <t>RWA</t>
  </si>
  <si>
    <t>RWD</t>
  </si>
  <si>
    <t>RWE</t>
  </si>
  <si>
    <t>RWF</t>
  </si>
  <si>
    <t>RWG</t>
  </si>
  <si>
    <t>RWH</t>
  </si>
  <si>
    <t>RWJ</t>
  </si>
  <si>
    <t>RWP</t>
  </si>
  <si>
    <t>RWW</t>
  </si>
  <si>
    <t>RWX</t>
  </si>
  <si>
    <t>RWY</t>
  </si>
  <si>
    <t>RX1</t>
  </si>
  <si>
    <t>RXC</t>
  </si>
  <si>
    <t>RXF</t>
  </si>
  <si>
    <t>RXH</t>
  </si>
  <si>
    <t>RXK</t>
  </si>
  <si>
    <t>RXL</t>
  </si>
  <si>
    <t>RXN</t>
  </si>
  <si>
    <t>RXP</t>
  </si>
  <si>
    <t>RXQ</t>
  </si>
  <si>
    <t>RXR</t>
  </si>
  <si>
    <t>RXW</t>
  </si>
  <si>
    <t>RY2</t>
  </si>
  <si>
    <t>RY4</t>
  </si>
  <si>
    <t>RY5</t>
  </si>
  <si>
    <t>RY7</t>
  </si>
  <si>
    <t>RY8</t>
  </si>
  <si>
    <t>RY9</t>
  </si>
  <si>
    <t>RYJ</t>
  </si>
  <si>
    <t>RYR</t>
  </si>
  <si>
    <t>RYX</t>
  </si>
  <si>
    <t>RYY</t>
  </si>
  <si>
    <t>Y02428</t>
  </si>
  <si>
    <t>Y02615</t>
  </si>
  <si>
    <t>Total Attendances &gt; 4 hours</t>
  </si>
  <si>
    <t>Total Emergency Admissions via A&amp;E</t>
  </si>
  <si>
    <t>Total Emergency Admissions</t>
  </si>
  <si>
    <t>Number of patients spending &gt;4 hours from decision to admit to admission</t>
  </si>
  <si>
    <t>AAH</t>
  </si>
  <si>
    <t>AD913</t>
  </si>
  <si>
    <t>AJN</t>
  </si>
  <si>
    <t>NDA57</t>
  </si>
  <si>
    <t>NNF09</t>
  </si>
  <si>
    <t>NQ106</t>
  </si>
  <si>
    <t>NQ108</t>
  </si>
  <si>
    <t>NQT10</t>
  </si>
  <si>
    <t>NTP11</t>
  </si>
  <si>
    <t>R1K</t>
  </si>
  <si>
    <t>Y02147</t>
  </si>
  <si>
    <t>Y03571</t>
  </si>
  <si>
    <t>Region</t>
  </si>
  <si>
    <t>Paulton Memorial Hospital</t>
  </si>
  <si>
    <t>A&amp;E attendances, performance and emergency admissions</t>
  </si>
  <si>
    <t>STP</t>
  </si>
  <si>
    <t>Org code</t>
  </si>
  <si>
    <t xml:space="preserve">Region </t>
  </si>
  <si>
    <t>8J094</t>
  </si>
  <si>
    <t>RW4</t>
  </si>
  <si>
    <t>RHQ</t>
  </si>
  <si>
    <t>Y04538</t>
  </si>
  <si>
    <t>DD401</t>
  </si>
  <si>
    <t>L83087</t>
  </si>
  <si>
    <t>RYF</t>
  </si>
  <si>
    <t>NQT5H</t>
  </si>
  <si>
    <t>NTV0b</t>
  </si>
  <si>
    <t>NTV0W</t>
  </si>
  <si>
    <t>Y03007</t>
  </si>
  <si>
    <t>NQT5F</t>
  </si>
  <si>
    <t>NNF76</t>
  </si>
  <si>
    <t>C83023</t>
  </si>
  <si>
    <t>Sleaford Medical Group</t>
  </si>
  <si>
    <t>Y00751</t>
  </si>
  <si>
    <t>R0A</t>
  </si>
  <si>
    <t>A&amp;E Attendances &amp; Emergency Admission monthly statistics, NHS and independent sector organisations in England</t>
  </si>
  <si>
    <t>vlookup ref</t>
  </si>
  <si>
    <t>Acute Code</t>
  </si>
  <si>
    <t>Acute trust 1</t>
  </si>
  <si>
    <t>Proportion of Attends Acute 1</t>
  </si>
  <si>
    <t>London Commissioning Region</t>
  </si>
  <si>
    <t>Beckenham Beacon Ucc</t>
  </si>
  <si>
    <t>Croydon Health Services NHS Trust</t>
  </si>
  <si>
    <t>Barking, Havering And Redbridge University Hospitals NHS Trust</t>
  </si>
  <si>
    <t>Lewisham And Greenwich NHS Trust</t>
  </si>
  <si>
    <t>Barts Health NHS Trust</t>
  </si>
  <si>
    <t>King's College Hospital NHS Foundation Trust</t>
  </si>
  <si>
    <t>Chelsea And Westminster Hospital NHS Foundation Trust</t>
  </si>
  <si>
    <t>Central London Community Healthcare NHS Trust</t>
  </si>
  <si>
    <t>Imperial College Healthcare NHS Trust</t>
  </si>
  <si>
    <t>Epsom And St Helier University Hospitals NHS Trust</t>
  </si>
  <si>
    <t>University College London Hospitals NHS Foundation Trust</t>
  </si>
  <si>
    <t>Guy's And St Thomas' NHS Foundation Trust</t>
  </si>
  <si>
    <t>North Middlesex University Hospital NHS Trust</t>
  </si>
  <si>
    <t>Homerton University Hospital NHS Foundation Trust</t>
  </si>
  <si>
    <t>Hounslow And Richmond Community Healthcare NHS Trust</t>
  </si>
  <si>
    <t>Kingston Hospital NHS Foundation Trust</t>
  </si>
  <si>
    <t>North East London NHS Foundation Trust</t>
  </si>
  <si>
    <t>London North West Healthcare NHS Trust</t>
  </si>
  <si>
    <t>Royal Free London NHS Foundation Trust</t>
  </si>
  <si>
    <t>St George's University Hospitals NHS Foundation Trust</t>
  </si>
  <si>
    <t>Urgent Care Centre</t>
  </si>
  <si>
    <t>The Hillingdon Hospitals NHS Foundation Trust</t>
  </si>
  <si>
    <t>Assura Vertis Urgent Care Centres (Birmingham)</t>
  </si>
  <si>
    <t>Badger Ltd</t>
  </si>
  <si>
    <t>Birmingham Wic</t>
  </si>
  <si>
    <t>Sandwell And West Birmingham Hospitals NHS Trust</t>
  </si>
  <si>
    <t>Clacton Hospital</t>
  </si>
  <si>
    <t>Birmingham Women's And Children's NHS Foundation Trust</t>
  </si>
  <si>
    <t>Corby Urgent Care Centre</t>
  </si>
  <si>
    <t>Kettering General Hospital NHS Foundation Trust</t>
  </si>
  <si>
    <t>Derbyshire Community Health Services NHS Foundation Trust</t>
  </si>
  <si>
    <t>Nottingham University Hospitals NHS Trust</t>
  </si>
  <si>
    <t>Cambridge University Hospitals NHS Foundation Trust</t>
  </si>
  <si>
    <t>Sherwood Forest Hospitals NHS Foundation Trust</t>
  </si>
  <si>
    <t>Chesterfield Royal Hospital NHS Foundation Trust</t>
  </si>
  <si>
    <t>Derbyshire Health United Ltd</t>
  </si>
  <si>
    <t>Stockport NHS Foundation Trust</t>
  </si>
  <si>
    <t>East And North Hertfordshire NHS Trust</t>
  </si>
  <si>
    <t>George Eliot Hospital NHS Trust</t>
  </si>
  <si>
    <t>Erdington GP Health &amp; Wellbeing Wic</t>
  </si>
  <si>
    <t>Fryatt Hospital</t>
  </si>
  <si>
    <t>James Paget University Hospitals NHS Foundation Trust</t>
  </si>
  <si>
    <t>Hertfordshire Community NHS Trust</t>
  </si>
  <si>
    <t>The Princess Alexandra Hospital NHS Trust</t>
  </si>
  <si>
    <t>Latham House Medical Practice</t>
  </si>
  <si>
    <t>University Hospitals Of Leicester NHS Trust</t>
  </si>
  <si>
    <t>Lincolnshire Community Health Services NHS Trust</t>
  </si>
  <si>
    <t>United Lincolnshire Hospitals NHS Trust</t>
  </si>
  <si>
    <t>North West Anglia NHS Foundation Trust</t>
  </si>
  <si>
    <t>Milton Keynes University Hospital NHS Foundation Trust</t>
  </si>
  <si>
    <t>Market Harborough Med.Ctr</t>
  </si>
  <si>
    <t>Norfolk And Norwich University Hospitals NHS Foundation Trust</t>
  </si>
  <si>
    <t>Market Harborough Urgent Care Centre</t>
  </si>
  <si>
    <t>Melton Mowbray Urgent Care Centre</t>
  </si>
  <si>
    <t>Northampton General Hospital NHS Trust</t>
  </si>
  <si>
    <t>University Hospitals Coventry And Warwickshire NHS Trust</t>
  </si>
  <si>
    <t>Nottingham Citycare Partnership</t>
  </si>
  <si>
    <t>Oadby &amp; Wigston Urgent Care Centre</t>
  </si>
  <si>
    <t>Shrewsbury And Telford Hospital NHS Trust</t>
  </si>
  <si>
    <t>Oakham Medical Practice</t>
  </si>
  <si>
    <t>South Warwickshire NHS Foundation Trust</t>
  </si>
  <si>
    <t>Oakham Urgent Care Centre</t>
  </si>
  <si>
    <t>Putnoe Medical Centre Walk In Centre</t>
  </si>
  <si>
    <t>The Dudley Group NHS Foundation Trust</t>
  </si>
  <si>
    <t>Shropshire Community Health NHS Trust</t>
  </si>
  <si>
    <t>Mid Cheshire Hospitals NHS Foundation Trust</t>
  </si>
  <si>
    <t>The Queen Elizabeth Hospital, King's Lynn, NHS Foundation Trust</t>
  </si>
  <si>
    <t>The Royal Wolverhampton NHS Trust</t>
  </si>
  <si>
    <t>South Birmingham GP Walk In Centre</t>
  </si>
  <si>
    <t>University Hospitals Birmingham NHS Foundation Trust</t>
  </si>
  <si>
    <t>Walsall Healthcare NHS Trust</t>
  </si>
  <si>
    <t>York Teaching Hospital NHS Foundation Trust</t>
  </si>
  <si>
    <t>University Hospitals Of North Midlands NHS Trust</t>
  </si>
  <si>
    <t>Hull And East Yorkshire Hospitals NHS Trust</t>
  </si>
  <si>
    <t>Bransholme Health Centre</t>
  </si>
  <si>
    <t>West Hertfordshire Hospitals NHS Trust</t>
  </si>
  <si>
    <t>Bridgewater Community Healthcare NHS Foundation Trust</t>
  </si>
  <si>
    <t>Bolton NHS Foundation Trust</t>
  </si>
  <si>
    <t>West Suffolk NHS Foundation Trust</t>
  </si>
  <si>
    <t>Worcestershire Acute Hospitals NHS Trust</t>
  </si>
  <si>
    <t>Humber NHS Foundation Trust</t>
  </si>
  <si>
    <t>Wye Valley NHS Trust</t>
  </si>
  <si>
    <t>Lcd-Leeds-Ooh</t>
  </si>
  <si>
    <t>Leeds Teaching Hospitals NHS Trust</t>
  </si>
  <si>
    <t>Airedale NHS Foundation Trust</t>
  </si>
  <si>
    <t>Pennine Acute Hospitals NHS Trust</t>
  </si>
  <si>
    <t>Alder Hey Children's NHS Foundation Trust</t>
  </si>
  <si>
    <t>Barnsley Hospital NHS Foundation Trust</t>
  </si>
  <si>
    <t>Local Care Direct Ooh</t>
  </si>
  <si>
    <t>Calderdale And Huddersfield NHS Foundation Trust</t>
  </si>
  <si>
    <t>Blackpool Teaching Hospitals NHS Foundation Trust</t>
  </si>
  <si>
    <t>St Helens And Knowsley Hospital Services NHS Trust</t>
  </si>
  <si>
    <t>The Newcastle Upon Tyne Hospitals NHS Foundation Trust</t>
  </si>
  <si>
    <t>Bradford Teaching Hospitals NHS Foundation Trust</t>
  </si>
  <si>
    <t>Countess Of Chester Hospital NHS Foundation Trust</t>
  </si>
  <si>
    <t>County Durham And Darlington NHS Foundation Trust</t>
  </si>
  <si>
    <t>Skelmersdale Walk In Centre</t>
  </si>
  <si>
    <t>Wrightington, Wigan And Leigh NHS Foundation Trust</t>
  </si>
  <si>
    <t>Doncaster And Bassetlaw Teaching Hospitals NHS Foundation Trust</t>
  </si>
  <si>
    <t>The Wilberforce Health Centre</t>
  </si>
  <si>
    <t>East Cheshire NHS Trust</t>
  </si>
  <si>
    <t>Wirral Community NHS Foundation Trust</t>
  </si>
  <si>
    <t>Wirral University Teaching Hospital NHS Foundation Trust</t>
  </si>
  <si>
    <t>East Lancashire Hospitals NHS Trust</t>
  </si>
  <si>
    <t>Gateshead Health NHS Foundation Trust</t>
  </si>
  <si>
    <t>Workington Health Limited</t>
  </si>
  <si>
    <t>Harrogate And District NHS Foundation Trust</t>
  </si>
  <si>
    <t>NTV0B</t>
  </si>
  <si>
    <t>Ashford Walk-In-Centre</t>
  </si>
  <si>
    <t>Ashford And St Peter's Hospitals NHS Foundation Trust</t>
  </si>
  <si>
    <t>Assura Reading Llp</t>
  </si>
  <si>
    <t>Royal Berkshire NHS Foundation Trust</t>
  </si>
  <si>
    <t>Lancashire Teaching Hospitals NHS Foundation Trust</t>
  </si>
  <si>
    <t>Berkshire Healthcare NHS Foundation Trust</t>
  </si>
  <si>
    <t>Hampshire Hospitals NHS Foundation Trust</t>
  </si>
  <si>
    <t>Bracknell Urgent Care Centre Wic</t>
  </si>
  <si>
    <t>Frimley Health NHS Foundation Trust</t>
  </si>
  <si>
    <t>Manchester University NHS Foundation Trust</t>
  </si>
  <si>
    <t>Mid Yorkshire Hospitals NHS Trust</t>
  </si>
  <si>
    <t>East Berks Primary Care Ooh(Wam)</t>
  </si>
  <si>
    <t>Exmouth Minor Injury Unit</t>
  </si>
  <si>
    <t>Royal Devon And Exeter NHS Foundation Trust</t>
  </si>
  <si>
    <t>North Tees And Hartlepool NHS Foundation Trust</t>
  </si>
  <si>
    <t>Gloucestershire Hospitals NHS Foundation Trust</t>
  </si>
  <si>
    <t>Northern Lincolnshire And Goole NHS Foundation Trust</t>
  </si>
  <si>
    <t>Haslemere Minor Injuries Unit</t>
  </si>
  <si>
    <t>Royal Surrey County Hospital NHS Foundation Trust</t>
  </si>
  <si>
    <t>Northumbria Healthcare NHS Foundation Trust</t>
  </si>
  <si>
    <t>Kent Community Health NHS Foundation Trust</t>
  </si>
  <si>
    <t>Surrey And Sussex Healthcare NHS Trust</t>
  </si>
  <si>
    <t>East Kent Hospitals University NHS Foundation Trust</t>
  </si>
  <si>
    <t>Medway NHS Foundation Trust</t>
  </si>
  <si>
    <t>Salford Royal NHS Foundation Trust</t>
  </si>
  <si>
    <t>Okehampton Medical Centre</t>
  </si>
  <si>
    <t>Sheffield Children's NHS Foundation Trust</t>
  </si>
  <si>
    <t>Oxford Health NHS Foundation Trust</t>
  </si>
  <si>
    <t>Oxford University Hospitals NHS Foundation Trust</t>
  </si>
  <si>
    <t>Sheffield Teaching Hospitals NHS Foundation Trust</t>
  </si>
  <si>
    <t>South Tees Hospitals NHS Foundation Trust</t>
  </si>
  <si>
    <t>Royal United Hospitals Bath NHS Foundation Trust</t>
  </si>
  <si>
    <t>Queen Victoria Hospital NHS Foundation Trust</t>
  </si>
  <si>
    <t>Southport And Ormskirk Hospital NHS Trust</t>
  </si>
  <si>
    <t>Salisbury NHS Foundation Trust</t>
  </si>
  <si>
    <t>Tameside And Glossop Integrated Care NHS Foundation Trust</t>
  </si>
  <si>
    <t>Yeovil District Hospital NHS Foundation Trust</t>
  </si>
  <si>
    <t>South Western Ambulance Service NHS Foundation Trust</t>
  </si>
  <si>
    <t>The Rotherham NHS Foundation Trust</t>
  </si>
  <si>
    <t>Southampton NHS Treatment Centre</t>
  </si>
  <si>
    <t>University Hospital Southampton NHS Foundation Trust</t>
  </si>
  <si>
    <t>University Hospitals Of Morecambe Bay NHS Foundation Trust</t>
  </si>
  <si>
    <t>Southern Health NHS Foundation Trust</t>
  </si>
  <si>
    <t>Warrington And Halton Hospitals NHS Foundation Trust</t>
  </si>
  <si>
    <t>Portsmouth Hospitals NHS Trust</t>
  </si>
  <si>
    <t>St Mary's NHS Treatment Centre</t>
  </si>
  <si>
    <t>Sussex Community NHS Foundation Trust</t>
  </si>
  <si>
    <t>Maidstone And Tunbridge Wells NHS Trust</t>
  </si>
  <si>
    <t>Western Sussex Hospitals NHS Foundation Trust</t>
  </si>
  <si>
    <t>Brighton And Sussex University Hospitals NHS Trust</t>
  </si>
  <si>
    <t>Tetbury Hospital Trust Ltd</t>
  </si>
  <si>
    <t>Buckinghamshire Healthcare NHS Trust</t>
  </si>
  <si>
    <t>Dartford And Gravesham NHS Trust</t>
  </si>
  <si>
    <t>Dorset County Hospital NHS Foundation Trust</t>
  </si>
  <si>
    <t>Whitstable Medical Practice</t>
  </si>
  <si>
    <t>Woking Walk In Centre</t>
  </si>
  <si>
    <t>East Sussex Healthcare NHS Trust</t>
  </si>
  <si>
    <t>Great Western Hospitals NHS Foundation Trust</t>
  </si>
  <si>
    <t>Isle Of Wight NHS Trust</t>
  </si>
  <si>
    <t>North Bristol NHS Trust</t>
  </si>
  <si>
    <t>Northern Devon Healthcare NHS Trust</t>
  </si>
  <si>
    <t>Plymouth Hospitals NHS Trust</t>
  </si>
  <si>
    <t>Royal Cornwall Hospitals NHS Trust</t>
  </si>
  <si>
    <t>Torbay And South Devon NHS Foundation Trust</t>
  </si>
  <si>
    <t>Brighton Station Walk in Centre</t>
  </si>
  <si>
    <t>Moorfields Eye Hospital NHS Foundation Trust</t>
  </si>
  <si>
    <t>Liverpool Women's NHS Foundation Trust</t>
  </si>
  <si>
    <t/>
  </si>
  <si>
    <t>Provider Level Data</t>
  </si>
  <si>
    <t>England</t>
  </si>
  <si>
    <t>NNF94</t>
  </si>
  <si>
    <t>A&amp;E Attendances monthly statistics, Acute NHS Trusts in England</t>
  </si>
  <si>
    <t>A&amp;E attendances and performance for acute NHS trust, with local Type 3 performance included.</t>
  </si>
  <si>
    <t>Acute Trust Footprint Data</t>
  </si>
  <si>
    <t>Of which is additional mapped type 3 activity</t>
  </si>
  <si>
    <t>A&amp;E Performance</t>
  </si>
  <si>
    <t>A&amp;E attendances &gt; 4 hours</t>
  </si>
  <si>
    <t>Percentage in 4 hours or less (type 1) before mapping</t>
  </si>
  <si>
    <t>Percentage in 4 hours or less (all) before mapping</t>
  </si>
  <si>
    <t>Percentage in 4 hours or less (all) with additional mapped activity</t>
  </si>
  <si>
    <t>A&amp;E attendances &lt; 4 hours from arrival to admission, transfer or discharge</t>
  </si>
  <si>
    <t>Total Attendances &lt; 4 hours</t>
  </si>
  <si>
    <t>A&amp;E attendances less than 4 hours from arrival to admission, transfer or discharge</t>
  </si>
  <si>
    <t>A&amp;E attendances greater than 4 hours from arrival to admission, transfer or discharge</t>
  </si>
  <si>
    <t>Y03218</t>
  </si>
  <si>
    <t>Y02816</t>
  </si>
  <si>
    <t>Eastbourne Station Health Centre</t>
  </si>
  <si>
    <t>Percentage of attendances within 4 hours</t>
  </si>
  <si>
    <t>Loughborough Urgent Care Centre</t>
  </si>
  <si>
    <t>East Riding Community Hospital</t>
  </si>
  <si>
    <t>Y02676</t>
  </si>
  <si>
    <t>Y02532</t>
  </si>
  <si>
    <t xml:space="preserve">MIRIAM MINOR EMERGENCY </t>
  </si>
  <si>
    <t>First Community Health and Care CIC</t>
  </si>
  <si>
    <t>NDJ</t>
  </si>
  <si>
    <t>AXG</t>
  </si>
  <si>
    <t>Wiltshire Health and Care</t>
  </si>
  <si>
    <t>NNFA7</t>
  </si>
  <si>
    <t>Goole &amp; District Hospital</t>
  </si>
  <si>
    <t>SDCS data collection - MSitAE</t>
  </si>
  <si>
    <t>THE PINN UNREGISTERED WIC</t>
  </si>
  <si>
    <t>East &amp; North Hertfordshire</t>
  </si>
  <si>
    <t>Whittington Health NHS Trust</t>
  </si>
  <si>
    <t>East Suffolk and North Essex NHS Foundation Trust </t>
  </si>
  <si>
    <t>University Hospitals of Derby and Burton NHS Foundation Trust </t>
  </si>
  <si>
    <t>Mersey Care NHS Foundation Trust</t>
  </si>
  <si>
    <t>Percentage in 4 hours or less (type 2)</t>
  </si>
  <si>
    <t>Percentage in 4 hours or less (type 3)</t>
  </si>
  <si>
    <t>QOX</t>
  </si>
  <si>
    <t>QHG</t>
  </si>
  <si>
    <t>QHL</t>
  </si>
  <si>
    <t>QUY</t>
  </si>
  <si>
    <t>QU9</t>
  </si>
  <si>
    <t>QUE</t>
  </si>
  <si>
    <t>QYG</t>
  </si>
  <si>
    <t>QT6</t>
  </si>
  <si>
    <t>QWU</t>
  </si>
  <si>
    <t>QHM</t>
  </si>
  <si>
    <t>QJK</t>
  </si>
  <si>
    <t>QVV</t>
  </si>
  <si>
    <t>QMF</t>
  </si>
  <si>
    <t>QNQ</t>
  </si>
  <si>
    <t>QR1</t>
  </si>
  <si>
    <t>QOP</t>
  </si>
  <si>
    <t>QRL</t>
  </si>
  <si>
    <t>QE1</t>
  </si>
  <si>
    <t>QGH</t>
  </si>
  <si>
    <t>QM7</t>
  </si>
  <si>
    <t>QOQ</t>
  </si>
  <si>
    <t>QJ2</t>
  </si>
  <si>
    <t>QKS</t>
  </si>
  <si>
    <t>QK1</t>
  </si>
  <si>
    <t>QJM</t>
  </si>
  <si>
    <t>QH8</t>
  </si>
  <si>
    <t>QMM</t>
  </si>
  <si>
    <t>QMJ</t>
  </si>
  <si>
    <t>QRV</t>
  </si>
  <si>
    <t>QPM</t>
  </si>
  <si>
    <t>QT1</t>
  </si>
  <si>
    <t>QKK</t>
  </si>
  <si>
    <t>QOC</t>
  </si>
  <si>
    <t>QSL</t>
  </si>
  <si>
    <t>QWE</t>
  </si>
  <si>
    <t>QF7</t>
  </si>
  <si>
    <t>QNC</t>
  </si>
  <si>
    <t>QJG</t>
  </si>
  <si>
    <t>QXU</t>
  </si>
  <si>
    <t>QNX</t>
  </si>
  <si>
    <t>QUA</t>
  </si>
  <si>
    <t>QWO</t>
  </si>
  <si>
    <t>Healthier Lancashire and South Cumbria</t>
  </si>
  <si>
    <t xml:space="preserve">The Pinn Unregistered Wic </t>
  </si>
  <si>
    <t>Erdington Gp Health &amp; Wellbeing Wic</t>
  </si>
  <si>
    <t>South Birmingham Gp Walk In Centre</t>
  </si>
  <si>
    <t xml:space="preserve">Miriam Minor Emergency </t>
  </si>
  <si>
    <t>East Berks Primary Care Ooh</t>
  </si>
  <si>
    <t xml:space="preserve">Woking Walk In Center </t>
  </si>
  <si>
    <t>Brighton Station Walk In Centre</t>
  </si>
  <si>
    <t>East London Health &amp; Care Partnership (STP)</t>
  </si>
  <si>
    <t>North London Partners In Health &amp; Care (STP)</t>
  </si>
  <si>
    <t>North West London Health &amp; Care Partnership (STP)</t>
  </si>
  <si>
    <t>Our Healthier South East London STP</t>
  </si>
  <si>
    <t>South West London Health &amp; Care Partnership (STP)</t>
  </si>
  <si>
    <t>Joined Up Care Derbyshire STP</t>
  </si>
  <si>
    <t>Northamptonshire STP</t>
  </si>
  <si>
    <t>Devon STP</t>
  </si>
  <si>
    <t>Dorset STP</t>
  </si>
  <si>
    <t>Frimley Health &amp; Care Ics (STP)</t>
  </si>
  <si>
    <t>Gloucestershire STP</t>
  </si>
  <si>
    <t>Somerset STP</t>
  </si>
  <si>
    <t>Surrey Heartlands Health &amp; Care Partnership (STP)</t>
  </si>
  <si>
    <t>The Whittington Health NHS Trust</t>
  </si>
  <si>
    <t>King'S College Hospital NHS Foundation Trust</t>
  </si>
  <si>
    <t>St George'S University Hospitals NHS Foundation Trust</t>
  </si>
  <si>
    <t>University Hospitals of Leicester NHS Trust</t>
  </si>
  <si>
    <t>The Queen Elizabeth Hospital, King'S Lynn, NHS Foundation Trust</t>
  </si>
  <si>
    <t>University Hospitals of North Midlands NHS Trust</t>
  </si>
  <si>
    <t>5 Boroughs Partnership NHS Foundation Trust</t>
  </si>
  <si>
    <t>Alder Hey Children'S NHS Foundation Trust</t>
  </si>
  <si>
    <t>Countess of Chester Hospital NHS Foundation Trust</t>
  </si>
  <si>
    <t>Liverpool Women'S NHS Foundation Trust</t>
  </si>
  <si>
    <t>The Walton Centre NHS Foundation Trust</t>
  </si>
  <si>
    <t>University Hospitals of Morecambe Bay NHS Foundation Trust</t>
  </si>
  <si>
    <t>Sheffield Children'S NHS Foundation Trust</t>
  </si>
  <si>
    <t>Isle of Wight NHS Trust</t>
  </si>
  <si>
    <t>St Mary'S NHS Treatment Centre</t>
  </si>
  <si>
    <t>Lincolnshire STP</t>
  </si>
  <si>
    <t>Beckenham Beacon UCC</t>
  </si>
  <si>
    <t>Barking, Havering and Redbridge University Hospitals NHS Trust</t>
  </si>
  <si>
    <t>Bedfordshire, Luton and Milton Keynes STP</t>
  </si>
  <si>
    <t>Birmingham and Solihull STP</t>
  </si>
  <si>
    <t>Cambridgeshire and Peterborough STP</t>
  </si>
  <si>
    <t>Coventry and Warwickshire STP</t>
  </si>
  <si>
    <t>Herefordshire and Worcestershire STP</t>
  </si>
  <si>
    <t>Hertfordshire and West Essex STP</t>
  </si>
  <si>
    <t>Leicester, Leicestershire and Rutland STP</t>
  </si>
  <si>
    <t>Mid and South Essex STP</t>
  </si>
  <si>
    <t>Norfolk and Waveney Health &amp; Care Partnership (STP)</t>
  </si>
  <si>
    <t>Nottingham and Nottinghamshire Health and Care STP</t>
  </si>
  <si>
    <t>Shropshire and Telford and Wrekin STP</t>
  </si>
  <si>
    <t>Chelsea and Westminster Hospital NHS Foundation Trust</t>
  </si>
  <si>
    <t>Staffordshire and Stoke On Trent STP</t>
  </si>
  <si>
    <t>Suffolk and North East Essex STP</t>
  </si>
  <si>
    <t>The Black Country and West Birmingham STP</t>
  </si>
  <si>
    <t>Cheshire and Merseyside STP</t>
  </si>
  <si>
    <t>Cumbria and North East STP</t>
  </si>
  <si>
    <t>Greater Manchester Health and Social Care Partnership (STP)</t>
  </si>
  <si>
    <t>Guy'S and St Thomas' NHS Foundation Trust</t>
  </si>
  <si>
    <t>Humber, Coast and Vale STP</t>
  </si>
  <si>
    <t>South Yorkshire and Bassetlaw STP</t>
  </si>
  <si>
    <t>Lewisham and Greenwich NHS Trust</t>
  </si>
  <si>
    <t>Bath and North East Somerset, Swindon and Wiltshire STP</t>
  </si>
  <si>
    <t>Bristol, North Somerset and South Gloucestershire STP</t>
  </si>
  <si>
    <t>Buckinghamshire, Oxfordshire and Berkshire West STP</t>
  </si>
  <si>
    <t>Cornwall and The Isles of Scilly Health &amp; Social Care Partnership (STP)</t>
  </si>
  <si>
    <t>Epsom and St Helier University Hospitals NHS Trust</t>
  </si>
  <si>
    <t>Hounslow and Richmond Community Healthcare NHS Trust</t>
  </si>
  <si>
    <t>Hampshire and The Isle of Wight STP</t>
  </si>
  <si>
    <t>Kent and Medway STP</t>
  </si>
  <si>
    <t>Birmingham Women'S and Children'S NHS Foundation Trust</t>
  </si>
  <si>
    <t>Peterborough and Stamford Hospitals NHS Foundation Trust</t>
  </si>
  <si>
    <t>University Hospitals Coventry and Warwickshire NHS Trust</t>
  </si>
  <si>
    <t>East and North Hertfordshire NHS Trust</t>
  </si>
  <si>
    <t>Norfolk and Norwich University Hospitals NHS Foundation Trust</t>
  </si>
  <si>
    <t>Sandwell and West Birmingham Hospitals NHS Trust</t>
  </si>
  <si>
    <t>Southport and Ormskirk Hospital NHS Trust</t>
  </si>
  <si>
    <t>County Durham and Darlington NHS Foundation Trust</t>
  </si>
  <si>
    <t>North Tees and Hartlepool NHS Foundation Trust</t>
  </si>
  <si>
    <t>Tameside and Glossop Integrated Care NHS Foundation Trust</t>
  </si>
  <si>
    <t>Wrightington, Wigan and Leigh NHS Foundation Trust</t>
  </si>
  <si>
    <t>Northern Lincolnshire and Goole NHS Foundation Trust</t>
  </si>
  <si>
    <t>Doncaster and Bassetlaw Teaching Hospitals NHS Foundation Trust</t>
  </si>
  <si>
    <t>Calderdale and Huddersfield NHS Foundation Trust</t>
  </si>
  <si>
    <t>Harrogate and District NHS Foundation Trust</t>
  </si>
  <si>
    <t>Torbay and South Devon NHS Foundation Trust</t>
  </si>
  <si>
    <t>Dartford and Gravesham NHS Trust</t>
  </si>
  <si>
    <t>Maidstone and Tunbridge Wells NHS Trust</t>
  </si>
  <si>
    <t>Ashford and St Peter'S Hospitals NHS Foundation Trust</t>
  </si>
  <si>
    <t>First Community Health and Care Cic</t>
  </si>
  <si>
    <t>Surrey and Sussex Healthcare NHS Trust</t>
  </si>
  <si>
    <t>DT301</t>
  </si>
  <si>
    <t>HERTS URGENT CARE (ASCOTS LANE)</t>
  </si>
  <si>
    <t>R0B</t>
  </si>
  <si>
    <t>South Tyneside and Sunderland NHS Foundation Trust</t>
  </si>
  <si>
    <t>Herts Urgent Care (Ascots Lane)</t>
  </si>
  <si>
    <t>NNJ12</t>
  </si>
  <si>
    <t>NNJ13</t>
  </si>
  <si>
    <t>NNJ14</t>
  </si>
  <si>
    <t>NNJ15</t>
  </si>
  <si>
    <t>AQN04</t>
  </si>
  <si>
    <t>PHL LYMINGTON UTC</t>
  </si>
  <si>
    <t>Liverpool University Hospitals NHS Foundation Trust</t>
  </si>
  <si>
    <t>North Cumbria Integrated Care NHS Foundation Trust</t>
  </si>
  <si>
    <t>RTQ</t>
  </si>
  <si>
    <t>Gloucestershire Health and Care NHS Foundation Trust</t>
  </si>
  <si>
    <t xml:space="preserve">LLR EA - THE MERLYN VAZ HEALTH &amp; SOCIAL CARE CENTRE </t>
  </si>
  <si>
    <t>NNJ0H</t>
  </si>
  <si>
    <t>ARN02</t>
  </si>
  <si>
    <t>ARN03</t>
  </si>
  <si>
    <t>East of England Commissioning Region</t>
  </si>
  <si>
    <t>Bedfordshire Hospitals NHS Foundation Trust</t>
  </si>
  <si>
    <t>Mid and South Essex NHS Foundation Trust</t>
  </si>
  <si>
    <t>NLX</t>
  </si>
  <si>
    <t>Sirona Health Care</t>
  </si>
  <si>
    <t>University Hospitals Bristol and Weston NHS Foundation Trust</t>
  </si>
  <si>
    <t>Somerset NHS Foundation Trust</t>
  </si>
  <si>
    <t>Sussex Health and Care Partnership STP</t>
  </si>
  <si>
    <t>West Yorkshire (Health &amp; Care Partnership) STP</t>
  </si>
  <si>
    <t xml:space="preserve">A&amp;E Booked Appointment Attendances  </t>
  </si>
  <si>
    <t>A&amp;E booked appointment attendances and performance (excluding CRS trusts) at an Urgent Treatment Centre made in advance via NHS 111</t>
  </si>
  <si>
    <t>Percentage in 4 hours or less (All types excluding Booked Appointments)</t>
  </si>
  <si>
    <t>Percentage in 4 hours or less (All types including Booked Appointments)</t>
  </si>
  <si>
    <t>Total under 4 hour all types</t>
  </si>
  <si>
    <t>Total under 4 hours + booked appointments</t>
  </si>
  <si>
    <t>Over 4 hours all types</t>
  </si>
  <si>
    <t>Over 4 hours + booked</t>
  </si>
  <si>
    <t>A&amp;E Booked Appointment attendances</t>
  </si>
  <si>
    <t>A&amp;E Booked Appointments attendances greater than 4 hours from arrival to admission, transfer or discharge</t>
  </si>
  <si>
    <t>A&amp;E Booked Appointment attendances less than 4 hours from arrival to admission, transfer or discharge</t>
  </si>
  <si>
    <t>Booked Appointment Attendances &gt; 4 hours</t>
  </si>
  <si>
    <t>Percentage in 4 hours or less (all) (Booked Appointments Only)</t>
  </si>
  <si>
    <t>Percentage in 4 hours or less (type 1) (Booked Appointments Only)</t>
  </si>
  <si>
    <t>Percentage in 4 hours or less (type 2) (Booked Appointments Only)</t>
  </si>
  <si>
    <t>Percentage in 4 hours or less (type 3) (Booked Appointments Only)</t>
  </si>
  <si>
    <t xml:space="preserve">A&amp;E Booked Appointments Performance </t>
  </si>
  <si>
    <t xml:space="preserve">NHS England East Of England </t>
  </si>
  <si>
    <t>NHS England London</t>
  </si>
  <si>
    <t xml:space="preserve">NHS England Midlands </t>
  </si>
  <si>
    <t xml:space="preserve">NHS England North East And Yorkshire </t>
  </si>
  <si>
    <t xml:space="preserve">NHS England North West </t>
  </si>
  <si>
    <t xml:space="preserve">NHS England South East </t>
  </si>
  <si>
    <t xml:space="preserve">NHS England South West </t>
  </si>
  <si>
    <t>R0D</t>
  </si>
  <si>
    <t>University Hospitals Dorset NHS Foundation Trust</t>
  </si>
  <si>
    <t>Birmingham Children's Hospital NHS Foundation Trust</t>
  </si>
  <si>
    <t>University Hospitals Sussex NHS Foundation Trust</t>
  </si>
  <si>
    <t>LLR EA - The Merlyn Vaz Health &amp; Social Care Centre</t>
  </si>
  <si>
    <t>Y03082</t>
  </si>
  <si>
    <t>Harold Wood Walk In Centre</t>
  </si>
  <si>
    <t>Y02973</t>
  </si>
  <si>
    <t>Orchard Village Walk-In-Centre</t>
  </si>
  <si>
    <t>Y03047</t>
  </si>
  <si>
    <t>St Andrews Walk-In Centre</t>
  </si>
  <si>
    <t>F84747</t>
  </si>
  <si>
    <t>The Barkantine Practice</t>
  </si>
  <si>
    <t>Y02696</t>
  </si>
  <si>
    <t>Edmonton Gp Walk In Centre</t>
  </si>
  <si>
    <t>RAN</t>
  </si>
  <si>
    <t>Royal National Orthopaedic Hospital NHS Trust</t>
  </si>
  <si>
    <t>NYM13</t>
  </si>
  <si>
    <t>HHCIC EAST WIC</t>
  </si>
  <si>
    <t>Y02692</t>
  </si>
  <si>
    <t>Brent Gp Access Unit Harness-Wembley</t>
  </si>
  <si>
    <t>RT3</t>
  </si>
  <si>
    <t>Royal Brompton &amp; Harefield NHS Foundation Trust</t>
  </si>
  <si>
    <t>E84068</t>
  </si>
  <si>
    <t>The Ridgeway Surgery</t>
  </si>
  <si>
    <t>Y03201</t>
  </si>
  <si>
    <t>Waldron - Hurley Unregistered Practice</t>
  </si>
  <si>
    <t>NX122</t>
  </si>
  <si>
    <t>Edridge Road Community Health Centre</t>
  </si>
  <si>
    <t>AF003</t>
  </si>
  <si>
    <t>Parkway Miu</t>
  </si>
  <si>
    <t>AF002</t>
  </si>
  <si>
    <t>Purley Miu</t>
  </si>
  <si>
    <t>Y03094</t>
  </si>
  <si>
    <t>The Junction Hc - Unregistered Patients</t>
  </si>
  <si>
    <t>NTPAL</t>
  </si>
  <si>
    <t>Greet General Practice &amp; Urgent Care Centre</t>
  </si>
  <si>
    <t>RR1</t>
  </si>
  <si>
    <t>Heart of England NHS Foundation Trust</t>
  </si>
  <si>
    <t>RQQ</t>
  </si>
  <si>
    <t>Hinchingbrooke Health Care NHS Trust</t>
  </si>
  <si>
    <t>RYG</t>
  </si>
  <si>
    <t>Coventry and Warwickshire Partnership NHS Trust</t>
  </si>
  <si>
    <t>Y02652</t>
  </si>
  <si>
    <t>NHS Coventry Healthcare &amp; Wic</t>
  </si>
  <si>
    <t>RJF</t>
  </si>
  <si>
    <t>Burton Hospitals NHS Foundation Trust</t>
  </si>
  <si>
    <t>Y02470</t>
  </si>
  <si>
    <t>Ssafa Care Walk-In-Centre</t>
  </si>
  <si>
    <t>NAX</t>
  </si>
  <si>
    <t>East Coast Community Healthcare C.I.C</t>
  </si>
  <si>
    <t>NMH01</t>
  </si>
  <si>
    <t>Norwich Practices Ltd (Castle Mall)</t>
  </si>
  <si>
    <t>RL1</t>
  </si>
  <si>
    <t>The Robert Jones and Agnes Hunt Orthopaedic Hospital NHS Foundation Trust</t>
  </si>
  <si>
    <t>RGQ</t>
  </si>
  <si>
    <t>Ipswich Hospital NHS Trust</t>
  </si>
  <si>
    <t>ATQ02</t>
  </si>
  <si>
    <t>Walsall Urgent Care Centre (Community Site)</t>
  </si>
  <si>
    <t>RY1</t>
  </si>
  <si>
    <t>Liverpool Community Health NHS Trust</t>
  </si>
  <si>
    <t>RBQ</t>
  </si>
  <si>
    <t>Liverpool Heart and Chest Hospital NHS Foundation Trust</t>
  </si>
  <si>
    <t>RLN</t>
  </si>
  <si>
    <t>City Hospitals Sunderland NHS Foundation Trust</t>
  </si>
  <si>
    <t>NLO01</t>
  </si>
  <si>
    <t>Sunderland Gp Out of Hours</t>
  </si>
  <si>
    <t>RW3</t>
  </si>
  <si>
    <t>Central Manchester University Hospitals NHS Foundation Trust</t>
  </si>
  <si>
    <t>Y02875</t>
  </si>
  <si>
    <t>Lindley House Health Centre</t>
  </si>
  <si>
    <t>RT2</t>
  </si>
  <si>
    <t>Pennine Care NHS Foundation Trust</t>
  </si>
  <si>
    <t>RBV</t>
  </si>
  <si>
    <t>The Christie NHS Foundation Trust</t>
  </si>
  <si>
    <t>RM2</t>
  </si>
  <si>
    <t>University Hospital of South Manchester NHS Foundation Trust</t>
  </si>
  <si>
    <t>NNF70</t>
  </si>
  <si>
    <t>Alfred Bean Hospital</t>
  </si>
  <si>
    <t>NNF28</t>
  </si>
  <si>
    <t>Freedom Centre</t>
  </si>
  <si>
    <t>NNF18</t>
  </si>
  <si>
    <t>Withernsea Hospital</t>
  </si>
  <si>
    <t>Y02572</t>
  </si>
  <si>
    <t xml:space="preserve">Park Community Practice </t>
  </si>
  <si>
    <t>AXT02</t>
  </si>
  <si>
    <t>Shakespeare Walk-In Centre</t>
  </si>
  <si>
    <t>RXG</t>
  </si>
  <si>
    <t>South West Yorkshire Partnership NHS Foundation Trust</t>
  </si>
  <si>
    <t>Y00058</t>
  </si>
  <si>
    <t>Carfax Health Enterprise</t>
  </si>
  <si>
    <t>NLX02</t>
  </si>
  <si>
    <t>Y02666</t>
  </si>
  <si>
    <t>Salisbury Walk-In Hc</t>
  </si>
  <si>
    <t>NLX24</t>
  </si>
  <si>
    <t>Yate West Gate Centre</t>
  </si>
  <si>
    <t>RJ8</t>
  </si>
  <si>
    <t>Cornwall Partnership NHS Foundation Trust</t>
  </si>
  <si>
    <t>NR5</t>
  </si>
  <si>
    <t>Livewell Southwest</t>
  </si>
  <si>
    <t>RDY</t>
  </si>
  <si>
    <t>Dorset Healthcare University NHS Foundation Trust</t>
  </si>
  <si>
    <t>Y02584</t>
  </si>
  <si>
    <t>Walk In Centre</t>
  </si>
  <si>
    <t>Y02688</t>
  </si>
  <si>
    <t>Ashford Health Centre</t>
  </si>
  <si>
    <t>NDA56</t>
  </si>
  <si>
    <t>Weybridge Walk In Centre</t>
  </si>
  <si>
    <t>NTV1M</t>
  </si>
  <si>
    <t>NDA55</t>
  </si>
  <si>
    <t>NQTE4</t>
  </si>
  <si>
    <t>Summerfield Urgent Care Centre</t>
  </si>
  <si>
    <t>Northern Care Alliance NHS Foundation Trust</t>
  </si>
  <si>
    <t>NNJ07</t>
  </si>
  <si>
    <t>NV693</t>
  </si>
  <si>
    <t xml:space="preserve">Rossendale MIU &amp; OOH </t>
  </si>
  <si>
    <t>NQT51</t>
  </si>
  <si>
    <t>STATION PLAZA HEALTH CENTRE</t>
  </si>
  <si>
    <t>ACH01</t>
  </si>
  <si>
    <t>WHITSTABLE MEDICAL PRACTICE</t>
  </si>
  <si>
    <t>NHS Bath And North East Somerset, Swindon And Wiltshire Integrated Care Board</t>
  </si>
  <si>
    <t>NHS Bedfordshire, Luton And Milton Keynes Integrated Care Board</t>
  </si>
  <si>
    <t>NHS Birmingham And Solihull Integrated Care Board</t>
  </si>
  <si>
    <t>NHS Bristol, North Somerset And South Gloucestershire Integrated Care Board</t>
  </si>
  <si>
    <t>NHS Buckinghamshire, Oxfordshire And Berkshire West Integrated Care Board</t>
  </si>
  <si>
    <t>NHS Cambridgeshire And Peterborough Integrated Care Board</t>
  </si>
  <si>
    <t>NHS Cheshire And Merseyside Integrated Care Board</t>
  </si>
  <si>
    <t>NHS Cornwall And The Isles Of Scilly Integrated Care Board</t>
  </si>
  <si>
    <t>NHS Coventry And Warwickshire Integrated Care Board</t>
  </si>
  <si>
    <t>NHS North East And North Cumbria Integrated Care Board</t>
  </si>
  <si>
    <t>NHS Devon Integrated Care Board</t>
  </si>
  <si>
    <t>NHS Dorset Integrated Care Board</t>
  </si>
  <si>
    <t>NHS North East London Integrated Care Board</t>
  </si>
  <si>
    <t>NHS Frimley Integrated Care Board</t>
  </si>
  <si>
    <t>NHS Gloucestershire Integrated Care Board</t>
  </si>
  <si>
    <t>NHS Greater Manchester Integrated Care Board</t>
  </si>
  <si>
    <t>NHS Hampshire And Isle Of Wight Integrated Care Board</t>
  </si>
  <si>
    <t>NHS Lancashire And South Cumbria Integrated Care Board</t>
  </si>
  <si>
    <t>NHS Herefordshire And Worcestershire Integrated Care Board</t>
  </si>
  <si>
    <t>NHS Hertfordshire And West Essex Integrated Care Board</t>
  </si>
  <si>
    <t>NHS Humber And North Yorkshire Integrated Care Board</t>
  </si>
  <si>
    <t>NHS Derby And Derbyshire Integrated Care Board</t>
  </si>
  <si>
    <t>NHS Kent And Medway Integrated Care Board</t>
  </si>
  <si>
    <t>NHS Leicester, Leicestershire And Rutland Integrated Care Board</t>
  </si>
  <si>
    <t>NHS Lincolnshire Integrated Care Board</t>
  </si>
  <si>
    <t>NHS Mid And South Essex Integrated Care Board</t>
  </si>
  <si>
    <t>NHS Norfolk And Waveney Integrated Care Board</t>
  </si>
  <si>
    <t>NHS North Central London Integrated Care Board</t>
  </si>
  <si>
    <t>NHS North West London Integrated Care Board</t>
  </si>
  <si>
    <t>NHS Northamptonshire Integrated Care Board</t>
  </si>
  <si>
    <t>NHS Nottingham And Nottinghamshire Integrated Care Board</t>
  </si>
  <si>
    <t>NHS South East London Integrated Care Board</t>
  </si>
  <si>
    <t>NHS Shropshire, Telford And Wrekin Integrated Care Board</t>
  </si>
  <si>
    <t>NHS Somerset Integrated Care Board</t>
  </si>
  <si>
    <t>NHS South West London Integrated Care Board</t>
  </si>
  <si>
    <t>NHS South Yorkshire Integrated Care Board</t>
  </si>
  <si>
    <t>NHS Staffordshire And Stoke-On-Trent Integrated Care Board</t>
  </si>
  <si>
    <t>NHS Suffolk And North East Essex Integrated Care Board</t>
  </si>
  <si>
    <t>NHS Surrey Heartlands Integrated Care Board</t>
  </si>
  <si>
    <t>NHS Sussex Integrated Care Board</t>
  </si>
  <si>
    <t>NHS Black Country Integrated Care Board</t>
  </si>
  <si>
    <t>NHS West Yorkshire Integrated Care Board</t>
  </si>
  <si>
    <t>System Level Data</t>
  </si>
  <si>
    <t>System</t>
  </si>
  <si>
    <t>NHS BATH AND NORTH EAST SOMERSET, SWINDON AND WILTSHIRE INTEGRATED CARE BOARD</t>
  </si>
  <si>
    <t>NHS BEDFORDSHIRE, LUTON AND MILTON KEYNES INTEGRATED CARE BOARD</t>
  </si>
  <si>
    <t>NHS BIRMINGHAM AND SOLIHULL INTEGRATED CARE BOARD</t>
  </si>
  <si>
    <t>NHS BRISTOL, NORTH SOMERSET AND SOUTH GLOUCESTERSHIRE INTEGRATED CARE BOARD</t>
  </si>
  <si>
    <t>NHS BUCKINGHAMSHIRE, OXFORDSHIRE AND BERKSHIRE WEST INTEGRATED CARE BOARD</t>
  </si>
  <si>
    <t>NHS CAMBRIDGESHIRE AND PETERBOROUGH INTEGRATED CARE BOARD</t>
  </si>
  <si>
    <t>NHS CHESHIRE AND MERSEYSIDE INTEGRATED CARE BOARD</t>
  </si>
  <si>
    <t>NHS CORNWALL AND THE ISLES OF SCILLY INTEGRATED CARE BOARD</t>
  </si>
  <si>
    <t>NHS COVENTRY AND WARWICKSHIRE INTEGRATED CARE BOARD</t>
  </si>
  <si>
    <t>NHS NORTH EAST AND NORTH CUMBRIA INTEGRATED CARE BOARD</t>
  </si>
  <si>
    <t>NHS DEVON INTEGRATED CARE BOARD</t>
  </si>
  <si>
    <t>NHS DORSET INTEGRATED CARE BOARD</t>
  </si>
  <si>
    <t>NHS NORTH EAST LONDON INTEGRATED CARE BOARD</t>
  </si>
  <si>
    <t>NHS FRIMLEY INTEGRATED CARE BOARD</t>
  </si>
  <si>
    <t>NHS GLOUCESTERSHIRE INTEGRATED CARE BOARD</t>
  </si>
  <si>
    <t>NHS GREATER MANCHESTER INTEGRATED CARE BOARD</t>
  </si>
  <si>
    <t>NHS HAMPSHIRE AND ISLE OF WIGHT INTEGRATED CARE BOARD</t>
  </si>
  <si>
    <t>NHS LANCASHIRE AND SOUTH CUMBRIA INTEGRATED CARE BOARD</t>
  </si>
  <si>
    <t>NHS HEREFORDSHIRE AND WORCESTERSHIRE INTEGRATED CARE BOARD</t>
  </si>
  <si>
    <t>NHS HERTFORDSHIRE AND WEST ESSEX INTEGRATED CARE BOARD</t>
  </si>
  <si>
    <t>NHS HUMBER AND NORTH YORKSHIRE INTEGRATED CARE BOARD</t>
  </si>
  <si>
    <t>NHS DERBY AND DERBYSHIRE INTEGRATED CARE BOARD</t>
  </si>
  <si>
    <t>NHS KENT AND MEDWAY INTEGRATED CARE BOARD</t>
  </si>
  <si>
    <t>NHS LEICESTER, LEICESTERSHIRE AND RUTLAND INTEGRATED CARE BOARD</t>
  </si>
  <si>
    <t>NHS LINCOLNSHIRE INTEGRATED CARE BOARD</t>
  </si>
  <si>
    <t>NHS MID AND SOUTH ESSEX INTEGRATED CARE BOARD</t>
  </si>
  <si>
    <t>NHS NORFOLK AND WAVENEY INTEGRATED CARE BOARD</t>
  </si>
  <si>
    <t>NHS NORTH CENTRAL LONDON INTEGRATED CARE BOARD</t>
  </si>
  <si>
    <t>NHS NORTH WEST LONDON INTEGRATED CARE BOARD</t>
  </si>
  <si>
    <t>NHS NORTHAMPTONSHIRE INTEGRATED CARE BOARD</t>
  </si>
  <si>
    <t>NHS NOTTINGHAM AND NOTTINGHAMSHIRE INTEGRATED CARE BOARD</t>
  </si>
  <si>
    <t>NHS SOUTH EAST LONDON INTEGRATED CARE BOARD</t>
  </si>
  <si>
    <t>NHS SHROPSHIRE, TELFORD AND WREKIN INTEGRATED CARE BOARD</t>
  </si>
  <si>
    <t>NHS SOMERSET INTEGRATED CARE BOARD</t>
  </si>
  <si>
    <t>NHS SOUTH WEST LONDON INTEGRATED CARE BOARD</t>
  </si>
  <si>
    <t>NHS SOUTH YORKSHIRE INTEGRATED CARE BOARD</t>
  </si>
  <si>
    <t>NHS STAFFORDSHIRE AND STOKE-ON-TRENT INTEGRATED CARE BOARD</t>
  </si>
  <si>
    <t>NHS SUFFOLK AND NORTH EAST ESSEX INTEGRATED CARE BOARD</t>
  </si>
  <si>
    <t>NHS SURREY HEARTLANDS INTEGRATED CARE BOARD</t>
  </si>
  <si>
    <t>NHS SUSSEX INTEGRATED CARE BOARD</t>
  </si>
  <si>
    <t>NHS BLACK COUNTRY INTEGRATED CARE BOARD</t>
  </si>
  <si>
    <t>NHS WEST YORKSHIRE INTEGRATED CARE BOARD</t>
  </si>
  <si>
    <t>South Warwickshire University NHS Foundation Trust</t>
  </si>
  <si>
    <t>York And Scarborough Teaching Hospitals NHS Foundation Trust</t>
  </si>
  <si>
    <t>Portsmouth Hospitals University National Health Service Trust</t>
  </si>
  <si>
    <t xml:space="preserve">Provider check </t>
  </si>
  <si>
    <t>system</t>
  </si>
  <si>
    <t>system v provider</t>
  </si>
  <si>
    <t>Provider v Acute Footprint</t>
  </si>
  <si>
    <t>Mersey and West Lancashire Teaching Hospitals NHS Trust</t>
  </si>
  <si>
    <t>Midlands Commissioning Region</t>
  </si>
  <si>
    <t>North West Commissioning Region</t>
  </si>
  <si>
    <t>North East and Yorkshire Commissioning Region</t>
  </si>
  <si>
    <t>South West Commissioning Region</t>
  </si>
  <si>
    <t>South East Commissioning Region</t>
  </si>
  <si>
    <t>Hull University Teaching Hospitals NHS Trust</t>
  </si>
  <si>
    <t>East Suffolk And North Essex NHS Foundation Trust</t>
  </si>
  <si>
    <t>West Hertfordshire Teaching Hospitals NHS Trust</t>
  </si>
  <si>
    <t>Homerton Healthcare NHS Foundation Trust</t>
  </si>
  <si>
    <t>London North West University Healthcare NHS Trust</t>
  </si>
  <si>
    <t>The Shrewsbury And Telford Hospital NHS Trust</t>
  </si>
  <si>
    <t>University Hospitals Of Derby And Burton NHS Foundation Trust</t>
  </si>
  <si>
    <t>Mid Yorkshire Teaching NHS Trust</t>
  </si>
  <si>
    <t>Warrington And Halton Teaching Hospitals NHS Foundation Trust</t>
  </si>
  <si>
    <t>Royal Devon University Healthcare NHS Foundation Trust</t>
  </si>
  <si>
    <t>University Hospitals Plymouth NHS Trust</t>
  </si>
  <si>
    <t>Mersey And West Lancashire Teaching Hospitals NHS Trust</t>
  </si>
  <si>
    <t>Kerry Evert - England.nhsdata@nhs.net</t>
  </si>
  <si>
    <t>NNF99</t>
  </si>
  <si>
    <t xml:space="preserve">Hornsea Cottage Hospital </t>
  </si>
  <si>
    <t>Reading Urgent Care Centre</t>
  </si>
  <si>
    <t>Y07709</t>
  </si>
  <si>
    <t>G0Q0L</t>
  </si>
  <si>
    <t>Barking Hospital UTC</t>
  </si>
  <si>
    <t>K6K0R</t>
  </si>
  <si>
    <t>Harold Wood Polyclinic UTC</t>
  </si>
  <si>
    <t>Non Booked Data v  Booked Data v Provider Level %</t>
  </si>
  <si>
    <t>Non Booked Data</t>
  </si>
  <si>
    <t>Booked Data</t>
  </si>
  <si>
    <t>Provider Level</t>
  </si>
  <si>
    <t>11th April 2024</t>
  </si>
  <si>
    <t>Phl Lymington Utc</t>
  </si>
  <si>
    <t>Local Care Direct</t>
  </si>
  <si>
    <t>Wiltshire Health &amp; Care</t>
  </si>
  <si>
    <t xml:space="preserve">Herts Urgent Care </t>
  </si>
  <si>
    <t>First Community Health And Care Cic</t>
  </si>
  <si>
    <t xml:space="preserve">Assura Vertis Urgent Care Centres </t>
  </si>
  <si>
    <t>Sirona Care &amp; Health</t>
  </si>
  <si>
    <t>Dhu Health Care C.I.C</t>
  </si>
  <si>
    <t>Llr Ea - The Merlyn Vaz Health &amp; Social Care Centre</t>
  </si>
  <si>
    <t>Market Harborough</t>
  </si>
  <si>
    <t>Melton Mowbray</t>
  </si>
  <si>
    <t>Oadby</t>
  </si>
  <si>
    <t>Oakham</t>
  </si>
  <si>
    <t>Practice Plus Group Hospital - Southampton</t>
  </si>
  <si>
    <t>Practice Plus Group Surgical Centre - St Marys Portsmouth</t>
  </si>
  <si>
    <t xml:space="preserve">Urgent Care Centre </t>
  </si>
  <si>
    <t>Putnoe Walk In Centre</t>
  </si>
  <si>
    <t>Miriam Minor Emergency</t>
  </si>
  <si>
    <t>Brighton Station Health Centre</t>
  </si>
  <si>
    <t>The Pinn Unregistered Wic</t>
  </si>
  <si>
    <t>Rossendale Miu &amp; Ooh</t>
  </si>
  <si>
    <t>Station Plaza Health Centre</t>
  </si>
  <si>
    <t>Barking Hospital Utc</t>
  </si>
  <si>
    <t>Harold Wood Polyclinic Utc</t>
  </si>
  <si>
    <t>South Tyneside And Sunderland NHS Foundation Trust</t>
  </si>
  <si>
    <t>University Hospitals Bristol And Weston NHS Foundation Trust</t>
  </si>
  <si>
    <t>Mid And South Essex NHS Foundation Trust</t>
  </si>
  <si>
    <t>Liverpool Heart And Chest Hospital NHS Foundation Trust</t>
  </si>
  <si>
    <t>The Robert Jones And Agnes Hunt Orthopaedic Hospital NHS Foundation Trust</t>
  </si>
  <si>
    <t>Gloucestershire Health And Care NHS Foundation Trust</t>
  </si>
  <si>
    <t>Humber Teaching NHS Foundation Trust</t>
  </si>
  <si>
    <t>Wirral Community Health And Care NHS Foundation Trust</t>
  </si>
  <si>
    <t>Coventry And Warwickshire Partnership NHS Trust</t>
  </si>
  <si>
    <t>Quarter 4 2023-24</t>
  </si>
  <si>
    <t>13th June 2024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</si>
</sst>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7">
    <font>
      <sz val="10"/>
      <name val="Arial"/>
      <family val="0"/>
    </font>
    <font>
      <sz val="11"/>
      <color indexed="63"/>
      <name val="Calibri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Arial"/>
      <family val="2"/>
    </font>
    <font>
      <sz val="9"/>
      <name val="Verdan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sz val="11"/>
      <color indexed="10"/>
      <name val="Calibri"/>
      <family val="2"/>
    </font>
    <font>
      <sz val="14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Verdana"/>
      <family val="2"/>
    </font>
    <font>
      <sz val="14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8" fillId="0" borderId="0" xfId="0" applyFont="1" applyAlignment="1">
      <alignment/>
    </xf>
    <xf numFmtId="3" fontId="2" fillId="33" borderId="0" xfId="0" applyNumberFormat="1" applyFont="1" applyFill="1" applyAlignment="1">
      <alignment/>
    </xf>
    <xf numFmtId="0" fontId="2" fillId="33" borderId="11" xfId="0" applyFont="1" applyFill="1" applyBorder="1" applyAlignment="1">
      <alignment/>
    </xf>
    <xf numFmtId="17" fontId="3" fillId="33" borderId="0" xfId="0" applyNumberFormat="1" applyFont="1" applyFill="1" applyAlignment="1" quotePrefix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vertical="top" wrapText="1"/>
    </xf>
    <xf numFmtId="49" fontId="3" fillId="33" borderId="0" xfId="0" applyNumberFormat="1" applyFont="1" applyFill="1" applyAlignment="1">
      <alignment/>
    </xf>
    <xf numFmtId="0" fontId="2" fillId="33" borderId="0" xfId="0" applyFont="1" applyFill="1" applyAlignment="1">
      <alignment wrapText="1"/>
    </xf>
    <xf numFmtId="49" fontId="2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/>
    </xf>
    <xf numFmtId="0" fontId="5" fillId="34" borderId="13" xfId="0" applyFont="1" applyFill="1" applyBorder="1" applyAlignment="1">
      <alignment horizontal="centerContinuous" vertical="center"/>
    </xf>
    <xf numFmtId="0" fontId="5" fillId="34" borderId="14" xfId="0" applyFont="1" applyFill="1" applyBorder="1" applyAlignment="1">
      <alignment horizontal="centerContinuous" vertical="center"/>
    </xf>
    <xf numFmtId="0" fontId="5" fillId="34" borderId="15" xfId="0" applyFont="1" applyFill="1" applyBorder="1" applyAlignment="1">
      <alignment horizontal="centerContinuous" vertical="center"/>
    </xf>
    <xf numFmtId="0" fontId="5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 wrapText="1"/>
    </xf>
    <xf numFmtId="0" fontId="2" fillId="33" borderId="0" xfId="0" applyFont="1" applyFill="1" applyAlignment="1">
      <alignment vertical="top"/>
    </xf>
    <xf numFmtId="10" fontId="2" fillId="33" borderId="0" xfId="60" applyNumberFormat="1" applyFont="1" applyFill="1" applyAlignment="1">
      <alignment vertical="center"/>
    </xf>
    <xf numFmtId="3" fontId="3" fillId="33" borderId="0" xfId="0" applyNumberFormat="1" applyFont="1" applyFill="1" applyAlignment="1">
      <alignment/>
    </xf>
    <xf numFmtId="3" fontId="2" fillId="33" borderId="11" xfId="0" applyNumberFormat="1" applyFont="1" applyFill="1" applyBorder="1" applyAlignment="1">
      <alignment/>
    </xf>
    <xf numFmtId="0" fontId="2" fillId="33" borderId="16" xfId="0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164" fontId="2" fillId="33" borderId="16" xfId="60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0" fontId="2" fillId="33" borderId="18" xfId="0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0" fontId="5" fillId="34" borderId="15" xfId="0" applyFont="1" applyFill="1" applyBorder="1" applyAlignment="1">
      <alignment vertical="top" wrapText="1"/>
    </xf>
    <xf numFmtId="1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wrapText="1"/>
    </xf>
    <xf numFmtId="0" fontId="9" fillId="33" borderId="0" xfId="0" applyFont="1" applyFill="1" applyAlignment="1">
      <alignment horizontal="left" wrapText="1"/>
    </xf>
    <xf numFmtId="0" fontId="9" fillId="33" borderId="0" xfId="0" applyFont="1" applyFill="1" applyAlignment="1">
      <alignment horizontal="right" wrapText="1"/>
    </xf>
    <xf numFmtId="0" fontId="5" fillId="34" borderId="19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/>
    </xf>
    <xf numFmtId="3" fontId="2" fillId="33" borderId="2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0" fontId="45" fillId="0" borderId="0" xfId="0" applyFont="1" applyAlignment="1">
      <alignment/>
    </xf>
    <xf numFmtId="3" fontId="2" fillId="33" borderId="21" xfId="0" applyNumberFormat="1" applyFont="1" applyFill="1" applyBorder="1" applyAlignment="1">
      <alignment/>
    </xf>
    <xf numFmtId="3" fontId="2" fillId="33" borderId="22" xfId="0" applyNumberFormat="1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164" fontId="2" fillId="33" borderId="24" xfId="60" applyNumberFormat="1" applyFont="1" applyFill="1" applyBorder="1" applyAlignment="1">
      <alignment/>
    </xf>
    <xf numFmtId="0" fontId="46" fillId="33" borderId="0" xfId="0" applyFont="1" applyFill="1" applyAlignment="1">
      <alignment/>
    </xf>
    <xf numFmtId="164" fontId="2" fillId="33" borderId="11" xfId="60" applyNumberFormat="1" applyFont="1" applyFill="1" applyBorder="1" applyAlignment="1">
      <alignment/>
    </xf>
    <xf numFmtId="164" fontId="2" fillId="33" borderId="16" xfId="0" applyNumberFormat="1" applyFont="1" applyFill="1" applyBorder="1" applyAlignment="1">
      <alignment/>
    </xf>
    <xf numFmtId="164" fontId="2" fillId="33" borderId="17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9" fontId="2" fillId="0" borderId="10" xfId="0" applyNumberFormat="1" applyFont="1" applyBorder="1" applyAlignment="1">
      <alignment/>
    </xf>
    <xf numFmtId="0" fontId="2" fillId="33" borderId="25" xfId="0" applyFont="1" applyFill="1" applyBorder="1" applyAlignment="1">
      <alignment/>
    </xf>
    <xf numFmtId="9" fontId="2" fillId="0" borderId="26" xfId="0" applyNumberFormat="1" applyFont="1" applyBorder="1" applyAlignment="1">
      <alignment/>
    </xf>
    <xf numFmtId="9" fontId="2" fillId="0" borderId="27" xfId="0" applyNumberFormat="1" applyFont="1" applyBorder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3" borderId="18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9" fontId="2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0" fillId="0" borderId="0" xfId="55">
      <alignment/>
      <protection/>
    </xf>
    <xf numFmtId="0" fontId="0" fillId="35" borderId="0" xfId="55" applyFill="1">
      <alignment/>
      <protection/>
    </xf>
    <xf numFmtId="0" fontId="2" fillId="35" borderId="17" xfId="0" applyFont="1" applyFill="1" applyBorder="1" applyAlignment="1">
      <alignment/>
    </xf>
    <xf numFmtId="9" fontId="2" fillId="35" borderId="17" xfId="0" applyNumberFormat="1" applyFont="1" applyFill="1" applyBorder="1" applyAlignment="1">
      <alignment/>
    </xf>
    <xf numFmtId="3" fontId="2" fillId="36" borderId="17" xfId="0" applyNumberFormat="1" applyFont="1" applyFill="1" applyBorder="1" applyAlignment="1">
      <alignment/>
    </xf>
    <xf numFmtId="3" fontId="2" fillId="36" borderId="18" xfId="0" applyNumberFormat="1" applyFont="1" applyFill="1" applyBorder="1" applyAlignment="1">
      <alignment/>
    </xf>
    <xf numFmtId="0" fontId="46" fillId="33" borderId="0" xfId="57" applyFont="1" applyFill="1">
      <alignment/>
      <protection/>
    </xf>
    <xf numFmtId="0" fontId="6" fillId="36" borderId="0" xfId="57" applyFont="1" applyFill="1">
      <alignment/>
      <protection/>
    </xf>
    <xf numFmtId="0" fontId="3" fillId="36" borderId="0" xfId="57" applyFont="1" applyFill="1" applyAlignment="1">
      <alignment wrapText="1"/>
      <protection/>
    </xf>
    <xf numFmtId="0" fontId="2" fillId="33" borderId="0" xfId="57" applyFont="1" applyFill="1">
      <alignment/>
      <protection/>
    </xf>
    <xf numFmtId="0" fontId="2" fillId="33" borderId="0" xfId="57" applyFont="1" applyFill="1" applyAlignment="1">
      <alignment vertical="center"/>
      <protection/>
    </xf>
    <xf numFmtId="0" fontId="7" fillId="33" borderId="0" xfId="57" applyFont="1" applyFill="1" applyAlignment="1">
      <alignment vertical="center"/>
      <protection/>
    </xf>
    <xf numFmtId="0" fontId="2" fillId="33" borderId="0" xfId="57" applyFont="1" applyFill="1" applyAlignment="1">
      <alignment vertical="top"/>
      <protection/>
    </xf>
    <xf numFmtId="0" fontId="2" fillId="36" borderId="0" xfId="57" applyFont="1" applyFill="1" applyAlignment="1">
      <alignment vertical="top"/>
      <protection/>
    </xf>
    <xf numFmtId="0" fontId="2" fillId="36" borderId="0" xfId="57" applyFont="1" applyFill="1" applyAlignment="1">
      <alignment vertical="top" wrapText="1"/>
      <protection/>
    </xf>
    <xf numFmtId="0" fontId="7" fillId="33" borderId="0" xfId="57" applyFont="1" applyFill="1">
      <alignment/>
      <protection/>
    </xf>
    <xf numFmtId="49" fontId="3" fillId="33" borderId="0" xfId="57" applyNumberFormat="1" applyFont="1" applyFill="1">
      <alignment/>
      <protection/>
    </xf>
    <xf numFmtId="17" fontId="3" fillId="33" borderId="0" xfId="57" applyNumberFormat="1" applyFont="1" applyFill="1" quotePrefix="1">
      <alignment/>
      <protection/>
    </xf>
    <xf numFmtId="0" fontId="2" fillId="33" borderId="0" xfId="57" applyFont="1" applyFill="1" applyAlignment="1">
      <alignment wrapText="1"/>
      <protection/>
    </xf>
    <xf numFmtId="49" fontId="2" fillId="33" borderId="0" xfId="57" applyNumberFormat="1" applyFont="1" applyFill="1">
      <alignment/>
      <protection/>
    </xf>
    <xf numFmtId="0" fontId="8" fillId="0" borderId="0" xfId="57" applyFont="1">
      <alignment/>
      <protection/>
    </xf>
    <xf numFmtId="0" fontId="3" fillId="33" borderId="0" xfId="57" applyFont="1" applyFill="1">
      <alignment/>
      <protection/>
    </xf>
    <xf numFmtId="3" fontId="3" fillId="33" borderId="0" xfId="57" applyNumberFormat="1" applyFont="1" applyFill="1">
      <alignment/>
      <protection/>
    </xf>
    <xf numFmtId="0" fontId="3" fillId="33" borderId="12" xfId="57" applyFont="1" applyFill="1" applyBorder="1">
      <alignment/>
      <protection/>
    </xf>
    <xf numFmtId="0" fontId="5" fillId="34" borderId="10" xfId="57" applyFont="1" applyFill="1" applyBorder="1" applyAlignment="1">
      <alignment vertical="top"/>
      <protection/>
    </xf>
    <xf numFmtId="0" fontId="5" fillId="34" borderId="10" xfId="57" applyFont="1" applyFill="1" applyBorder="1" applyAlignment="1">
      <alignment vertical="top" wrapText="1"/>
      <protection/>
    </xf>
    <xf numFmtId="0" fontId="2" fillId="33" borderId="10" xfId="57" applyFont="1" applyFill="1" applyBorder="1" applyAlignment="1">
      <alignment horizontal="center"/>
      <protection/>
    </xf>
    <xf numFmtId="0" fontId="6" fillId="33" borderId="10" xfId="57" applyFont="1" applyFill="1" applyBorder="1" applyAlignment="1">
      <alignment horizontal="left"/>
      <protection/>
    </xf>
    <xf numFmtId="3" fontId="2" fillId="33" borderId="10" xfId="57" applyNumberFormat="1" applyFont="1" applyFill="1" applyBorder="1">
      <alignment/>
      <protection/>
    </xf>
    <xf numFmtId="164" fontId="2" fillId="33" borderId="10" xfId="57" applyNumberFormat="1" applyFont="1" applyFill="1" applyBorder="1">
      <alignment/>
      <protection/>
    </xf>
    <xf numFmtId="0" fontId="2" fillId="33" borderId="11" xfId="57" applyFont="1" applyFill="1" applyBorder="1">
      <alignment/>
      <protection/>
    </xf>
    <xf numFmtId="3" fontId="2" fillId="33" borderId="11" xfId="57" applyNumberFormat="1" applyFont="1" applyFill="1" applyBorder="1">
      <alignment/>
      <protection/>
    </xf>
    <xf numFmtId="3" fontId="2" fillId="33" borderId="0" xfId="57" applyNumberFormat="1" applyFont="1" applyFill="1">
      <alignment/>
      <protection/>
    </xf>
    <xf numFmtId="0" fontId="10" fillId="36" borderId="0" xfId="0" applyFont="1" applyFill="1" applyAlignment="1">
      <alignment wrapText="1"/>
    </xf>
    <xf numFmtId="3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5" fillId="34" borderId="10" xfId="60" applyNumberFormat="1" applyFont="1" applyFill="1" applyBorder="1" applyAlignment="1">
      <alignment vertical="top" wrapText="1"/>
    </xf>
    <xf numFmtId="9" fontId="2" fillId="0" borderId="16" xfId="0" applyNumberFormat="1" applyFont="1" applyBorder="1" applyAlignment="1">
      <alignment/>
    </xf>
    <xf numFmtId="0" fontId="2" fillId="36" borderId="17" xfId="0" applyFont="1" applyFill="1" applyBorder="1" applyAlignment="1">
      <alignment/>
    </xf>
    <xf numFmtId="9" fontId="2" fillId="36" borderId="17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0" fontId="0" fillId="0" borderId="0" xfId="55" applyAlignment="1">
      <alignment wrapText="1"/>
      <protection/>
    </xf>
    <xf numFmtId="0" fontId="0" fillId="0" borderId="0" xfId="55" applyFont="1">
      <alignment/>
      <protection/>
    </xf>
    <xf numFmtId="0" fontId="0" fillId="35" borderId="0" xfId="55" applyFont="1" applyFill="1">
      <alignment/>
      <protection/>
    </xf>
    <xf numFmtId="0" fontId="3" fillId="36" borderId="0" xfId="57" applyFont="1" applyFill="1" applyAlignment="1">
      <alignment vertical="center"/>
      <protection/>
    </xf>
    <xf numFmtId="0" fontId="3" fillId="33" borderId="0" xfId="0" applyFont="1" applyFill="1" applyAlignment="1">
      <alignment vertical="center"/>
    </xf>
    <xf numFmtId="3" fontId="0" fillId="0" borderId="0" xfId="0" applyNumberFormat="1" applyAlignment="1">
      <alignment/>
    </xf>
    <xf numFmtId="0" fontId="2" fillId="33" borderId="28" xfId="0" applyFont="1" applyFill="1" applyBorder="1" applyAlignment="1">
      <alignment/>
    </xf>
    <xf numFmtId="0" fontId="0" fillId="35" borderId="0" xfId="0" applyFill="1" applyAlignment="1">
      <alignment/>
    </xf>
    <xf numFmtId="0" fontId="0" fillId="0" borderId="0" xfId="56">
      <alignment/>
      <protection/>
    </xf>
    <xf numFmtId="0" fontId="5" fillId="34" borderId="10" xfId="56" applyFont="1" applyFill="1" applyBorder="1" applyAlignment="1">
      <alignment vertical="top" wrapText="1"/>
      <protection/>
    </xf>
    <xf numFmtId="164" fontId="2" fillId="33" borderId="10" xfId="56" applyNumberFormat="1" applyFont="1" applyFill="1" applyBorder="1">
      <alignment/>
      <protection/>
    </xf>
    <xf numFmtId="0" fontId="2" fillId="33" borderId="0" xfId="0" applyFont="1" applyFill="1" applyBorder="1" applyAlignment="1">
      <alignment/>
    </xf>
    <xf numFmtId="3" fontId="2" fillId="33" borderId="16" xfId="57" applyNumberFormat="1" applyFont="1" applyFill="1" applyBorder="1">
      <alignment/>
      <protection/>
    </xf>
    <xf numFmtId="3" fontId="2" fillId="33" borderId="17" xfId="57" applyNumberFormat="1" applyFont="1" applyFill="1" applyBorder="1">
      <alignment/>
      <protection/>
    </xf>
    <xf numFmtId="0" fontId="2" fillId="33" borderId="17" xfId="0" applyFont="1" applyFill="1" applyBorder="1" applyAlignment="1">
      <alignment vertical="center"/>
    </xf>
    <xf numFmtId="0" fontId="2" fillId="0" borderId="18" xfId="0" applyFont="1" applyBorder="1" applyAlignment="1">
      <alignment/>
    </xf>
    <xf numFmtId="3" fontId="2" fillId="33" borderId="18" xfId="57" applyNumberFormat="1" applyFont="1" applyFill="1" applyBorder="1">
      <alignment/>
      <protection/>
    </xf>
    <xf numFmtId="0" fontId="2" fillId="33" borderId="0" xfId="57" applyFont="1" applyFill="1" applyBorder="1">
      <alignment/>
      <protection/>
    </xf>
    <xf numFmtId="0" fontId="2" fillId="0" borderId="16" xfId="57" applyFont="1" applyBorder="1">
      <alignment/>
      <protection/>
    </xf>
    <xf numFmtId="0" fontId="2" fillId="33" borderId="16" xfId="57" applyFont="1" applyFill="1" applyBorder="1">
      <alignment/>
      <protection/>
    </xf>
    <xf numFmtId="164" fontId="2" fillId="33" borderId="16" xfId="57" applyNumberFormat="1" applyFont="1" applyFill="1" applyBorder="1">
      <alignment/>
      <protection/>
    </xf>
    <xf numFmtId="0" fontId="2" fillId="0" borderId="17" xfId="57" applyFont="1" applyBorder="1">
      <alignment/>
      <protection/>
    </xf>
    <xf numFmtId="0" fontId="2" fillId="33" borderId="17" xfId="57" applyFont="1" applyFill="1" applyBorder="1">
      <alignment/>
      <protection/>
    </xf>
    <xf numFmtId="164" fontId="2" fillId="33" borderId="17" xfId="57" applyNumberFormat="1" applyFont="1" applyFill="1" applyBorder="1">
      <alignment/>
      <protection/>
    </xf>
    <xf numFmtId="0" fontId="2" fillId="33" borderId="17" xfId="57" applyFont="1" applyFill="1" applyBorder="1" applyAlignment="1">
      <alignment vertical="center"/>
      <protection/>
    </xf>
    <xf numFmtId="0" fontId="2" fillId="0" borderId="18" xfId="57" applyFont="1" applyBorder="1">
      <alignment/>
      <protection/>
    </xf>
    <xf numFmtId="0" fontId="2" fillId="33" borderId="18" xfId="57" applyFont="1" applyFill="1" applyBorder="1">
      <alignment/>
      <protection/>
    </xf>
    <xf numFmtId="164" fontId="2" fillId="33" borderId="18" xfId="57" applyNumberFormat="1" applyFont="1" applyFill="1" applyBorder="1">
      <alignment/>
      <protection/>
    </xf>
    <xf numFmtId="0" fontId="3" fillId="33" borderId="0" xfId="0" applyFont="1" applyFill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3" xfId="57" applyFont="1" applyFill="1" applyBorder="1" applyAlignment="1">
      <alignment horizontal="center" vertical="center"/>
      <protection/>
    </xf>
    <xf numFmtId="0" fontId="5" fillId="34" borderId="14" xfId="57" applyFont="1" applyFill="1" applyBorder="1" applyAlignment="1">
      <alignment horizontal="center" vertical="center"/>
      <protection/>
    </xf>
    <xf numFmtId="0" fontId="5" fillId="34" borderId="15" xfId="57" applyFont="1" applyFill="1" applyBorder="1" applyAlignment="1">
      <alignment horizontal="center" vertical="center"/>
      <protection/>
    </xf>
    <xf numFmtId="0" fontId="5" fillId="34" borderId="13" xfId="57" applyFont="1" applyFill="1" applyBorder="1" applyAlignment="1">
      <alignment horizontal="center" vertical="center" wrapText="1"/>
      <protection/>
    </xf>
    <xf numFmtId="0" fontId="5" fillId="34" borderId="14" xfId="57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392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3" customWidth="1"/>
    <col min="2" max="2" width="13.421875" style="3" customWidth="1"/>
    <col min="3" max="3" width="87.421875" style="3" customWidth="1"/>
    <col min="4" max="4" width="18.421875" style="3" customWidth="1"/>
    <col min="5" max="5" width="18.57421875" style="3" customWidth="1"/>
    <col min="6" max="25" width="16.421875" style="3" customWidth="1"/>
    <col min="26" max="26" width="22.57421875" style="3" customWidth="1"/>
    <col min="27" max="27" width="20.8515625" style="3" customWidth="1"/>
    <col min="28" max="29" width="23.57421875" style="3" customWidth="1"/>
    <col min="30" max="16384" width="9.140625" style="3" customWidth="1"/>
  </cols>
  <sheetData>
    <row r="1" s="4" customFormat="1" ht="9.75" customHeight="1"/>
    <row r="2" spans="2:12" ht="19.5" customHeight="1">
      <c r="B2" s="5" t="s">
        <v>0</v>
      </c>
      <c r="C2" s="140" t="s">
        <v>219</v>
      </c>
      <c r="D2" s="13"/>
      <c r="E2" s="13"/>
      <c r="G2" s="7"/>
      <c r="H2" s="7"/>
      <c r="I2" s="7"/>
      <c r="J2" s="7"/>
      <c r="K2" s="7"/>
      <c r="L2" s="8"/>
    </row>
    <row r="3" spans="2:12" ht="27" customHeight="1">
      <c r="B3" s="5"/>
      <c r="C3" s="140"/>
      <c r="D3" s="13"/>
      <c r="E3" s="13"/>
      <c r="G3" s="7"/>
      <c r="H3" s="7"/>
      <c r="I3" s="7"/>
      <c r="J3" s="7"/>
      <c r="K3" s="7"/>
      <c r="L3" s="8"/>
    </row>
    <row r="4" spans="2:12" ht="12.75" customHeight="1">
      <c r="B4" s="5" t="s">
        <v>6</v>
      </c>
      <c r="C4" s="25" t="s">
        <v>198</v>
      </c>
      <c r="D4" s="15"/>
      <c r="E4" s="15"/>
      <c r="G4" s="7"/>
      <c r="H4" s="7"/>
      <c r="I4" s="7"/>
      <c r="J4" s="7"/>
      <c r="K4" s="7"/>
      <c r="L4" s="6"/>
    </row>
    <row r="5" spans="2:11" ht="12.75" customHeight="1">
      <c r="B5" s="5"/>
      <c r="C5" s="15"/>
      <c r="D5" s="15"/>
      <c r="E5" s="15"/>
      <c r="G5" s="7"/>
      <c r="H5" s="7"/>
      <c r="I5" s="7"/>
      <c r="J5" s="7"/>
      <c r="K5" s="7"/>
    </row>
    <row r="6" spans="2:11" ht="15">
      <c r="B6" s="5" t="s">
        <v>1</v>
      </c>
      <c r="C6" s="16" t="s">
        <v>903</v>
      </c>
      <c r="D6" s="16"/>
      <c r="E6" s="12"/>
      <c r="G6" s="7"/>
      <c r="H6" s="7"/>
      <c r="I6" s="7"/>
      <c r="J6" s="7"/>
      <c r="K6" s="7"/>
    </row>
    <row r="7" spans="2:11" ht="23.25" customHeight="1">
      <c r="B7" s="5" t="s">
        <v>2</v>
      </c>
      <c r="C7" s="17" t="s">
        <v>432</v>
      </c>
      <c r="D7" s="17"/>
      <c r="G7" s="7"/>
      <c r="H7" s="7"/>
      <c r="I7" s="7"/>
      <c r="J7" s="7"/>
      <c r="K7" s="7"/>
    </row>
    <row r="8" spans="2:11" ht="12.75" customHeight="1">
      <c r="B8" s="5" t="s">
        <v>8</v>
      </c>
      <c r="C8" s="3" t="s">
        <v>13</v>
      </c>
      <c r="G8" s="7"/>
      <c r="H8" s="7"/>
      <c r="I8" s="7"/>
      <c r="J8" s="7"/>
      <c r="K8" s="7"/>
    </row>
    <row r="9" spans="2:11" ht="12.75" customHeight="1">
      <c r="B9" s="5" t="s">
        <v>3</v>
      </c>
      <c r="C9" s="37" t="s">
        <v>869</v>
      </c>
      <c r="G9" s="26"/>
      <c r="H9" s="26"/>
      <c r="I9" s="26"/>
      <c r="J9" s="26"/>
      <c r="K9" s="26"/>
    </row>
    <row r="10" spans="2:11" ht="12.75" customHeight="1">
      <c r="B10" s="5" t="s">
        <v>7</v>
      </c>
      <c r="C10" s="18" t="s">
        <v>904</v>
      </c>
      <c r="D10" s="18"/>
      <c r="G10" s="7"/>
      <c r="H10" s="7"/>
      <c r="I10" s="7"/>
      <c r="J10" s="7"/>
      <c r="K10" s="7"/>
    </row>
    <row r="11" spans="2:11" ht="12.75" customHeight="1">
      <c r="B11" s="5" t="s">
        <v>10</v>
      </c>
      <c r="C11" s="3" t="s">
        <v>12</v>
      </c>
      <c r="G11" s="7"/>
      <c r="H11" s="7"/>
      <c r="I11" s="7"/>
      <c r="J11" s="7"/>
      <c r="K11" s="7"/>
    </row>
    <row r="12" spans="2:11" ht="12.75" customHeight="1">
      <c r="B12" s="5" t="s">
        <v>11</v>
      </c>
      <c r="C12" s="3" t="s">
        <v>856</v>
      </c>
      <c r="G12" s="7"/>
      <c r="H12" s="7"/>
      <c r="I12" s="7"/>
      <c r="J12" s="7"/>
      <c r="K12" s="7"/>
    </row>
    <row r="13" ht="12.75">
      <c r="B13" s="5"/>
    </row>
    <row r="14" spans="2:27" ht="15">
      <c r="B14" s="14" t="s">
        <v>787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</row>
    <row r="15" spans="2:27" ht="30" customHeight="1">
      <c r="B15" s="14"/>
      <c r="C15" s="19"/>
      <c r="D15" s="142" t="s">
        <v>14</v>
      </c>
      <c r="E15" s="143"/>
      <c r="F15" s="143"/>
      <c r="G15" s="144"/>
      <c r="H15" s="141" t="s">
        <v>413</v>
      </c>
      <c r="I15" s="141"/>
      <c r="J15" s="141"/>
      <c r="K15" s="141"/>
      <c r="L15" s="141" t="s">
        <v>15</v>
      </c>
      <c r="M15" s="141"/>
      <c r="N15" s="141"/>
      <c r="O15" s="141"/>
      <c r="P15" s="145" t="s">
        <v>420</v>
      </c>
      <c r="Q15" s="146"/>
      <c r="R15" s="146"/>
      <c r="S15" s="147"/>
      <c r="T15" s="141" t="s">
        <v>16</v>
      </c>
      <c r="U15" s="141"/>
      <c r="V15" s="141"/>
      <c r="W15" s="141"/>
      <c r="X15" s="141"/>
      <c r="Y15" s="141"/>
      <c r="Z15" s="141"/>
      <c r="AA15" s="141"/>
    </row>
    <row r="16" spans="2:27" s="25" customFormat="1" ht="65.25" customHeight="1">
      <c r="B16" s="23" t="s">
        <v>4</v>
      </c>
      <c r="C16" s="23" t="s">
        <v>788</v>
      </c>
      <c r="D16" s="24" t="s">
        <v>17</v>
      </c>
      <c r="E16" s="24" t="s">
        <v>18</v>
      </c>
      <c r="F16" s="24" t="s">
        <v>19</v>
      </c>
      <c r="G16" s="24" t="s">
        <v>20</v>
      </c>
      <c r="H16" s="24" t="s">
        <v>17</v>
      </c>
      <c r="I16" s="24" t="s">
        <v>18</v>
      </c>
      <c r="J16" s="24" t="s">
        <v>19</v>
      </c>
      <c r="K16" s="24" t="s">
        <v>414</v>
      </c>
      <c r="L16" s="24" t="s">
        <v>17</v>
      </c>
      <c r="M16" s="24" t="s">
        <v>18</v>
      </c>
      <c r="N16" s="24" t="s">
        <v>19</v>
      </c>
      <c r="O16" s="24" t="s">
        <v>180</v>
      </c>
      <c r="P16" s="24" t="s">
        <v>22</v>
      </c>
      <c r="Q16" s="24" t="s">
        <v>21</v>
      </c>
      <c r="R16" s="24" t="s">
        <v>439</v>
      </c>
      <c r="S16" s="24" t="s">
        <v>440</v>
      </c>
      <c r="T16" s="24" t="s">
        <v>23</v>
      </c>
      <c r="U16" s="24" t="s">
        <v>24</v>
      </c>
      <c r="V16" s="24" t="s">
        <v>25</v>
      </c>
      <c r="W16" s="24" t="s">
        <v>181</v>
      </c>
      <c r="X16" s="24" t="s">
        <v>26</v>
      </c>
      <c r="Y16" s="24" t="s">
        <v>182</v>
      </c>
      <c r="Z16" s="24" t="s">
        <v>183</v>
      </c>
      <c r="AA16" s="24" t="s">
        <v>27</v>
      </c>
    </row>
    <row r="17" spans="2:27" ht="12.75">
      <c r="B17" s="1" t="s">
        <v>9</v>
      </c>
      <c r="C17" s="1" t="s">
        <v>9</v>
      </c>
      <c r="D17" s="2">
        <v>4208495</v>
      </c>
      <c r="E17" s="2">
        <v>135625</v>
      </c>
      <c r="F17" s="2">
        <v>2414748</v>
      </c>
      <c r="G17" s="2">
        <v>6758868</v>
      </c>
      <c r="H17" s="2">
        <v>2426710</v>
      </c>
      <c r="I17" s="2">
        <v>129572</v>
      </c>
      <c r="J17" s="2">
        <v>2307473</v>
      </c>
      <c r="K17" s="2">
        <v>4863755</v>
      </c>
      <c r="L17" s="2">
        <v>1781785</v>
      </c>
      <c r="M17" s="2">
        <v>6053</v>
      </c>
      <c r="N17" s="2">
        <v>107275</v>
      </c>
      <c r="O17" s="2">
        <v>1895113</v>
      </c>
      <c r="P17" s="63">
        <v>0.7196108875036471</v>
      </c>
      <c r="Q17" s="63">
        <v>0.5766218089839718</v>
      </c>
      <c r="R17" s="63">
        <v>0.9553695852534562</v>
      </c>
      <c r="S17" s="63">
        <v>0.9555750745005276</v>
      </c>
      <c r="T17" s="2">
        <v>1205365</v>
      </c>
      <c r="U17" s="2">
        <v>4379</v>
      </c>
      <c r="V17" s="2">
        <v>13406</v>
      </c>
      <c r="W17" s="2">
        <v>1223150</v>
      </c>
      <c r="X17" s="2">
        <v>427903</v>
      </c>
      <c r="Y17" s="2">
        <v>1651053</v>
      </c>
      <c r="Z17" s="2">
        <v>438397</v>
      </c>
      <c r="AA17" s="2">
        <v>141704</v>
      </c>
    </row>
    <row r="18" spans="3:27" ht="6.75" customHeight="1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28"/>
      <c r="P18" s="11"/>
      <c r="Q18" s="11"/>
      <c r="R18" s="11"/>
      <c r="S18" s="28"/>
      <c r="T18" s="11"/>
      <c r="U18" s="11"/>
      <c r="V18" s="11"/>
      <c r="W18" s="28"/>
      <c r="X18" s="11"/>
      <c r="Y18" s="28"/>
      <c r="Z18" s="11"/>
      <c r="AA18" s="11"/>
    </row>
    <row r="19" spans="2:28" ht="12.75">
      <c r="B19" s="30" t="s">
        <v>441</v>
      </c>
      <c r="C19" s="30" t="s">
        <v>745</v>
      </c>
      <c r="D19" s="30">
        <v>55412</v>
      </c>
      <c r="E19" s="30">
        <v>968</v>
      </c>
      <c r="F19" s="30">
        <v>32422</v>
      </c>
      <c r="G19" s="30">
        <v>88802</v>
      </c>
      <c r="H19" s="30">
        <v>31986</v>
      </c>
      <c r="I19" s="30">
        <v>968</v>
      </c>
      <c r="J19" s="30">
        <v>30950</v>
      </c>
      <c r="K19" s="30">
        <v>63904</v>
      </c>
      <c r="L19" s="30">
        <v>23426</v>
      </c>
      <c r="M19" s="30">
        <v>0</v>
      </c>
      <c r="N19" s="30">
        <v>1472</v>
      </c>
      <c r="O19" s="30">
        <v>24898</v>
      </c>
      <c r="P19" s="56">
        <v>0.7196234319046868</v>
      </c>
      <c r="Q19" s="56">
        <v>0.5772395870930485</v>
      </c>
      <c r="R19" s="56">
        <v>1</v>
      </c>
      <c r="S19" s="56">
        <v>0.9545987292579113</v>
      </c>
      <c r="T19" s="30">
        <v>18805</v>
      </c>
      <c r="U19" s="30">
        <v>0</v>
      </c>
      <c r="V19" s="30">
        <v>18</v>
      </c>
      <c r="W19" s="30">
        <v>18823</v>
      </c>
      <c r="X19" s="30">
        <v>12307</v>
      </c>
      <c r="Y19" s="30">
        <v>31130</v>
      </c>
      <c r="Z19" s="30">
        <v>5364</v>
      </c>
      <c r="AA19" s="30">
        <v>310</v>
      </c>
      <c r="AB19" s="10"/>
    </row>
    <row r="20" spans="2:28" ht="12.75">
      <c r="B20" s="33" t="s">
        <v>442</v>
      </c>
      <c r="C20" s="33" t="s">
        <v>746</v>
      </c>
      <c r="D20" s="33">
        <v>72982</v>
      </c>
      <c r="E20" s="33">
        <v>0</v>
      </c>
      <c r="F20" s="33">
        <v>52559</v>
      </c>
      <c r="G20" s="33">
        <v>125541</v>
      </c>
      <c r="H20" s="49">
        <v>44618</v>
      </c>
      <c r="I20" s="49">
        <v>0</v>
      </c>
      <c r="J20" s="49">
        <v>52037</v>
      </c>
      <c r="K20" s="49">
        <v>96655</v>
      </c>
      <c r="L20" s="33">
        <v>28364</v>
      </c>
      <c r="M20" s="33">
        <v>0</v>
      </c>
      <c r="N20" s="33">
        <v>522</v>
      </c>
      <c r="O20" s="33">
        <v>28886</v>
      </c>
      <c r="P20" s="57">
        <v>0.7699078388733561</v>
      </c>
      <c r="Q20" s="57">
        <v>0.611356224822559</v>
      </c>
      <c r="R20" s="57" t="s">
        <v>9</v>
      </c>
      <c r="S20" s="57">
        <v>0.9900683041914801</v>
      </c>
      <c r="T20" s="33">
        <v>20748</v>
      </c>
      <c r="U20" s="33">
        <v>0</v>
      </c>
      <c r="V20" s="33">
        <v>0</v>
      </c>
      <c r="W20" s="33">
        <v>20748</v>
      </c>
      <c r="X20" s="33">
        <v>8527</v>
      </c>
      <c r="Y20" s="33">
        <v>29275</v>
      </c>
      <c r="Z20" s="33">
        <v>2390</v>
      </c>
      <c r="AA20" s="33">
        <v>27</v>
      </c>
      <c r="AB20" s="10"/>
    </row>
    <row r="21" spans="2:28" ht="12.75">
      <c r="B21" s="33" t="s">
        <v>443</v>
      </c>
      <c r="C21" s="33" t="s">
        <v>747</v>
      </c>
      <c r="D21" s="33">
        <v>115340</v>
      </c>
      <c r="E21" s="33">
        <v>268</v>
      </c>
      <c r="F21" s="33">
        <v>51970</v>
      </c>
      <c r="G21" s="50">
        <v>167578</v>
      </c>
      <c r="H21" s="49">
        <v>65973</v>
      </c>
      <c r="I21" s="49">
        <v>268</v>
      </c>
      <c r="J21" s="49">
        <v>51919</v>
      </c>
      <c r="K21" s="49">
        <v>118160</v>
      </c>
      <c r="L21" s="33">
        <v>49367</v>
      </c>
      <c r="M21" s="33">
        <v>0</v>
      </c>
      <c r="N21" s="33">
        <v>51</v>
      </c>
      <c r="O21" s="33">
        <v>49418</v>
      </c>
      <c r="P21" s="57">
        <v>0.7051044886560288</v>
      </c>
      <c r="Q21" s="57">
        <v>0.5719871683717704</v>
      </c>
      <c r="R21" s="57">
        <v>1</v>
      </c>
      <c r="S21" s="57">
        <v>0.9990186646142005</v>
      </c>
      <c r="T21" s="33">
        <v>35275</v>
      </c>
      <c r="U21" s="33">
        <v>0</v>
      </c>
      <c r="V21" s="33">
        <v>0</v>
      </c>
      <c r="W21" s="33">
        <v>35275</v>
      </c>
      <c r="X21" s="33">
        <v>18737</v>
      </c>
      <c r="Y21" s="33">
        <v>54012</v>
      </c>
      <c r="Z21" s="33">
        <v>14136</v>
      </c>
      <c r="AA21" s="33">
        <v>6495</v>
      </c>
      <c r="AB21" s="10"/>
    </row>
    <row r="22" spans="2:28" ht="12.75">
      <c r="B22" s="33" t="s">
        <v>444</v>
      </c>
      <c r="C22" s="33" t="s">
        <v>748</v>
      </c>
      <c r="D22" s="33">
        <v>74143</v>
      </c>
      <c r="E22" s="33">
        <v>6804</v>
      </c>
      <c r="F22" s="33">
        <v>24014</v>
      </c>
      <c r="G22" s="33">
        <v>104961</v>
      </c>
      <c r="H22" s="49">
        <v>46257</v>
      </c>
      <c r="I22" s="49">
        <v>6521</v>
      </c>
      <c r="J22" s="49">
        <v>22499</v>
      </c>
      <c r="K22" s="49">
        <v>75277</v>
      </c>
      <c r="L22" s="33">
        <v>27886</v>
      </c>
      <c r="M22" s="33">
        <v>283</v>
      </c>
      <c r="N22" s="33">
        <v>1515</v>
      </c>
      <c r="O22" s="33">
        <v>29684</v>
      </c>
      <c r="P22" s="57">
        <v>0.7171901944531779</v>
      </c>
      <c r="Q22" s="57">
        <v>0.623888971312194</v>
      </c>
      <c r="R22" s="57">
        <v>0.9584068195179306</v>
      </c>
      <c r="S22" s="57">
        <v>0.9369118014491546</v>
      </c>
      <c r="T22" s="33">
        <v>24724</v>
      </c>
      <c r="U22" s="33">
        <v>30</v>
      </c>
      <c r="V22" s="33">
        <v>0</v>
      </c>
      <c r="W22" s="33">
        <v>24754</v>
      </c>
      <c r="X22" s="33">
        <v>10916</v>
      </c>
      <c r="Y22" s="33">
        <v>35670</v>
      </c>
      <c r="Z22" s="33">
        <v>7614</v>
      </c>
      <c r="AA22" s="33">
        <v>1577</v>
      </c>
      <c r="AB22" s="10"/>
    </row>
    <row r="23" spans="2:28" ht="12.75">
      <c r="B23" s="33" t="s">
        <v>445</v>
      </c>
      <c r="C23" s="33" t="s">
        <v>749</v>
      </c>
      <c r="D23" s="33">
        <v>107302</v>
      </c>
      <c r="E23" s="33">
        <v>15796</v>
      </c>
      <c r="F23" s="33">
        <v>29702</v>
      </c>
      <c r="G23" s="33">
        <v>152800</v>
      </c>
      <c r="H23" s="49">
        <v>65755</v>
      </c>
      <c r="I23" s="49">
        <v>15734</v>
      </c>
      <c r="J23" s="49">
        <v>28111</v>
      </c>
      <c r="K23" s="49">
        <v>109600</v>
      </c>
      <c r="L23" s="33">
        <v>41547</v>
      </c>
      <c r="M23" s="33">
        <v>62</v>
      </c>
      <c r="N23" s="33">
        <v>1591</v>
      </c>
      <c r="O23" s="33">
        <v>43200</v>
      </c>
      <c r="P23" s="57">
        <v>0.7172774869109948</v>
      </c>
      <c r="Q23" s="57">
        <v>0.6128031164377179</v>
      </c>
      <c r="R23" s="57">
        <v>0.9960749556849835</v>
      </c>
      <c r="S23" s="57">
        <v>0.9464345835297286</v>
      </c>
      <c r="T23" s="33">
        <v>33413</v>
      </c>
      <c r="U23" s="33">
        <v>2971</v>
      </c>
      <c r="V23" s="33">
        <v>161</v>
      </c>
      <c r="W23" s="33">
        <v>36545</v>
      </c>
      <c r="X23" s="33">
        <v>18554</v>
      </c>
      <c r="Y23" s="33">
        <v>55099</v>
      </c>
      <c r="Z23" s="33">
        <v>7253</v>
      </c>
      <c r="AA23" s="33">
        <v>1029</v>
      </c>
      <c r="AB23" s="10"/>
    </row>
    <row r="24" spans="2:28" ht="12.75">
      <c r="B24" s="33" t="s">
        <v>446</v>
      </c>
      <c r="C24" s="33" t="s">
        <v>750</v>
      </c>
      <c r="D24" s="33">
        <v>71910</v>
      </c>
      <c r="E24" s="33">
        <v>0</v>
      </c>
      <c r="F24" s="33">
        <v>33582</v>
      </c>
      <c r="G24" s="33">
        <v>105492</v>
      </c>
      <c r="H24" s="49">
        <v>36817</v>
      </c>
      <c r="I24" s="49">
        <v>0</v>
      </c>
      <c r="J24" s="49">
        <v>31209</v>
      </c>
      <c r="K24" s="49">
        <v>68026</v>
      </c>
      <c r="L24" s="33">
        <v>35093</v>
      </c>
      <c r="M24" s="33">
        <v>0</v>
      </c>
      <c r="N24" s="33">
        <v>2373</v>
      </c>
      <c r="O24" s="33">
        <v>37466</v>
      </c>
      <c r="P24" s="57">
        <v>0.6448451067379517</v>
      </c>
      <c r="Q24" s="57">
        <v>0.5119872062300097</v>
      </c>
      <c r="R24" s="57" t="s">
        <v>9</v>
      </c>
      <c r="S24" s="57">
        <v>0.9293371448990531</v>
      </c>
      <c r="T24" s="33">
        <v>18013</v>
      </c>
      <c r="U24" s="33">
        <v>0</v>
      </c>
      <c r="V24" s="33">
        <v>484</v>
      </c>
      <c r="W24" s="33">
        <v>18497</v>
      </c>
      <c r="X24" s="33">
        <v>6539</v>
      </c>
      <c r="Y24" s="33">
        <v>25036</v>
      </c>
      <c r="Z24" s="33">
        <v>7808</v>
      </c>
      <c r="AA24" s="33">
        <v>4101</v>
      </c>
      <c r="AB24" s="10"/>
    </row>
    <row r="25" spans="2:28" ht="12.75">
      <c r="B25" s="33" t="s">
        <v>447</v>
      </c>
      <c r="C25" s="33" t="s">
        <v>751</v>
      </c>
      <c r="D25" s="33">
        <v>226111</v>
      </c>
      <c r="E25" s="33">
        <v>5043</v>
      </c>
      <c r="F25" s="33">
        <v>144494</v>
      </c>
      <c r="G25" s="33">
        <v>375648</v>
      </c>
      <c r="H25" s="49">
        <v>124252</v>
      </c>
      <c r="I25" s="49">
        <v>4502</v>
      </c>
      <c r="J25" s="49">
        <v>133026</v>
      </c>
      <c r="K25" s="49">
        <v>261780</v>
      </c>
      <c r="L25" s="33">
        <v>101859</v>
      </c>
      <c r="M25" s="33">
        <v>541</v>
      </c>
      <c r="N25" s="33">
        <v>11468</v>
      </c>
      <c r="O25" s="33">
        <v>113868</v>
      </c>
      <c r="P25" s="57">
        <v>0.6968757986199847</v>
      </c>
      <c r="Q25" s="57">
        <v>0.5495177147507198</v>
      </c>
      <c r="R25" s="57">
        <v>0.892722585762443</v>
      </c>
      <c r="S25" s="57">
        <v>0.9206333827010118</v>
      </c>
      <c r="T25" s="33">
        <v>66658</v>
      </c>
      <c r="U25" s="33">
        <v>285</v>
      </c>
      <c r="V25" s="33">
        <v>0</v>
      </c>
      <c r="W25" s="33">
        <v>66943</v>
      </c>
      <c r="X25" s="33">
        <v>25458</v>
      </c>
      <c r="Y25" s="33">
        <v>92401</v>
      </c>
      <c r="Z25" s="33">
        <v>29843</v>
      </c>
      <c r="AA25" s="33">
        <v>14624</v>
      </c>
      <c r="AB25" s="10"/>
    </row>
    <row r="26" spans="2:28" ht="12.75">
      <c r="B26" s="33" t="s">
        <v>448</v>
      </c>
      <c r="C26" s="33" t="s">
        <v>752</v>
      </c>
      <c r="D26" s="33">
        <v>17819</v>
      </c>
      <c r="E26" s="33">
        <v>0</v>
      </c>
      <c r="F26" s="33">
        <v>32383</v>
      </c>
      <c r="G26" s="33">
        <v>50202</v>
      </c>
      <c r="H26" s="49">
        <v>7406</v>
      </c>
      <c r="I26" s="49">
        <v>0</v>
      </c>
      <c r="J26" s="49">
        <v>30660</v>
      </c>
      <c r="K26" s="49">
        <v>38066</v>
      </c>
      <c r="L26" s="33">
        <v>10413</v>
      </c>
      <c r="M26" s="33">
        <v>0</v>
      </c>
      <c r="N26" s="33">
        <v>1723</v>
      </c>
      <c r="O26" s="33">
        <v>12136</v>
      </c>
      <c r="P26" s="57">
        <v>0.758256643161627</v>
      </c>
      <c r="Q26" s="57">
        <v>0.41562377237779896</v>
      </c>
      <c r="R26" s="57" t="s">
        <v>9</v>
      </c>
      <c r="S26" s="57">
        <v>0.9467930704381928</v>
      </c>
      <c r="T26" s="33">
        <v>6247</v>
      </c>
      <c r="U26" s="33">
        <v>0</v>
      </c>
      <c r="V26" s="33">
        <v>171</v>
      </c>
      <c r="W26" s="33">
        <v>6418</v>
      </c>
      <c r="X26" s="33">
        <v>3398</v>
      </c>
      <c r="Y26" s="33">
        <v>9816</v>
      </c>
      <c r="Z26" s="33">
        <v>3392</v>
      </c>
      <c r="AA26" s="33">
        <v>2124</v>
      </c>
      <c r="AB26" s="10"/>
    </row>
    <row r="27" spans="2:28" ht="12.75">
      <c r="B27" s="33" t="s">
        <v>449</v>
      </c>
      <c r="C27" s="33" t="s">
        <v>753</v>
      </c>
      <c r="D27" s="33">
        <v>78708</v>
      </c>
      <c r="E27" s="33">
        <v>5466</v>
      </c>
      <c r="F27" s="33">
        <v>29637</v>
      </c>
      <c r="G27" s="33">
        <v>113811</v>
      </c>
      <c r="H27" s="49">
        <v>50245</v>
      </c>
      <c r="I27" s="49">
        <v>5085</v>
      </c>
      <c r="J27" s="49">
        <v>28769</v>
      </c>
      <c r="K27" s="49">
        <v>84099</v>
      </c>
      <c r="L27" s="33">
        <v>28463</v>
      </c>
      <c r="M27" s="33">
        <v>381</v>
      </c>
      <c r="N27" s="33">
        <v>868</v>
      </c>
      <c r="O27" s="33">
        <v>29712</v>
      </c>
      <c r="P27" s="57">
        <v>0.7389356037641353</v>
      </c>
      <c r="Q27" s="57">
        <v>0.6383722112110586</v>
      </c>
      <c r="R27" s="57">
        <v>0.9302963776070252</v>
      </c>
      <c r="S27" s="57">
        <v>0.9707122853190269</v>
      </c>
      <c r="T27" s="33">
        <v>18658</v>
      </c>
      <c r="U27" s="33">
        <v>268</v>
      </c>
      <c r="V27" s="33">
        <v>301</v>
      </c>
      <c r="W27" s="33">
        <v>19227</v>
      </c>
      <c r="X27" s="33">
        <v>7173</v>
      </c>
      <c r="Y27" s="33">
        <v>26400</v>
      </c>
      <c r="Z27" s="33">
        <v>4684</v>
      </c>
      <c r="AA27" s="33">
        <v>1092</v>
      </c>
      <c r="AB27" s="10"/>
    </row>
    <row r="28" spans="2:28" ht="12.75">
      <c r="B28" s="33" t="s">
        <v>450</v>
      </c>
      <c r="C28" s="33" t="s">
        <v>754</v>
      </c>
      <c r="D28" s="33">
        <v>233316</v>
      </c>
      <c r="E28" s="33">
        <v>8450</v>
      </c>
      <c r="F28" s="33">
        <v>179694</v>
      </c>
      <c r="G28" s="33">
        <v>421460</v>
      </c>
      <c r="H28" s="49">
        <v>129651</v>
      </c>
      <c r="I28" s="49">
        <v>8103</v>
      </c>
      <c r="J28" s="49">
        <v>177302</v>
      </c>
      <c r="K28" s="49">
        <v>315056</v>
      </c>
      <c r="L28" s="33">
        <v>103665</v>
      </c>
      <c r="M28" s="33">
        <v>347</v>
      </c>
      <c r="N28" s="33">
        <v>2392</v>
      </c>
      <c r="O28" s="33">
        <v>106404</v>
      </c>
      <c r="P28" s="57">
        <v>0.7475347601195843</v>
      </c>
      <c r="Q28" s="57">
        <v>0.5556884225685337</v>
      </c>
      <c r="R28" s="57">
        <v>0.9589349112426035</v>
      </c>
      <c r="S28" s="57">
        <v>0.9866884815297117</v>
      </c>
      <c r="T28" s="33">
        <v>77612</v>
      </c>
      <c r="U28" s="33">
        <v>100</v>
      </c>
      <c r="V28" s="33">
        <v>2254</v>
      </c>
      <c r="W28" s="33">
        <v>79966</v>
      </c>
      <c r="X28" s="33">
        <v>37446</v>
      </c>
      <c r="Y28" s="33">
        <v>117412</v>
      </c>
      <c r="Z28" s="33">
        <v>21149</v>
      </c>
      <c r="AA28" s="33">
        <v>2520</v>
      </c>
      <c r="AB28" s="10"/>
    </row>
    <row r="29" spans="2:28" ht="12.75">
      <c r="B29" s="33" t="s">
        <v>451</v>
      </c>
      <c r="C29" s="33" t="s">
        <v>755</v>
      </c>
      <c r="D29" s="33">
        <v>83116</v>
      </c>
      <c r="E29" s="33">
        <v>871</v>
      </c>
      <c r="F29" s="33">
        <v>38201</v>
      </c>
      <c r="G29" s="33">
        <v>122188</v>
      </c>
      <c r="H29" s="49">
        <v>41888</v>
      </c>
      <c r="I29" s="49">
        <v>808</v>
      </c>
      <c r="J29" s="49">
        <v>36550</v>
      </c>
      <c r="K29" s="49">
        <v>79246</v>
      </c>
      <c r="L29" s="33">
        <v>41228</v>
      </c>
      <c r="M29" s="33">
        <v>63</v>
      </c>
      <c r="N29" s="33">
        <v>1651</v>
      </c>
      <c r="O29" s="33">
        <v>42942</v>
      </c>
      <c r="P29" s="57">
        <v>0.6485579598651259</v>
      </c>
      <c r="Q29" s="57">
        <v>0.5039703546850185</v>
      </c>
      <c r="R29" s="57">
        <v>0.9276693455797933</v>
      </c>
      <c r="S29" s="57">
        <v>0.956781236093296</v>
      </c>
      <c r="T29" s="33">
        <v>25790</v>
      </c>
      <c r="U29" s="33">
        <v>0</v>
      </c>
      <c r="V29" s="33">
        <v>0</v>
      </c>
      <c r="W29" s="33">
        <v>25790</v>
      </c>
      <c r="X29" s="33">
        <v>14093</v>
      </c>
      <c r="Y29" s="33">
        <v>39883</v>
      </c>
      <c r="Z29" s="33">
        <v>8407</v>
      </c>
      <c r="AA29" s="33">
        <v>2673</v>
      </c>
      <c r="AB29" s="10"/>
    </row>
    <row r="30" spans="2:28" ht="12.75">
      <c r="B30" s="33" t="s">
        <v>452</v>
      </c>
      <c r="C30" s="33" t="s">
        <v>756</v>
      </c>
      <c r="D30" s="33">
        <v>54032</v>
      </c>
      <c r="E30" s="33">
        <v>0</v>
      </c>
      <c r="F30" s="33">
        <v>22430</v>
      </c>
      <c r="G30" s="33">
        <v>76462</v>
      </c>
      <c r="H30" s="49">
        <v>31359</v>
      </c>
      <c r="I30" s="49">
        <v>0</v>
      </c>
      <c r="J30" s="49">
        <v>22402</v>
      </c>
      <c r="K30" s="49">
        <v>53761</v>
      </c>
      <c r="L30" s="33">
        <v>22673</v>
      </c>
      <c r="M30" s="33">
        <v>0</v>
      </c>
      <c r="N30" s="33">
        <v>28</v>
      </c>
      <c r="O30" s="33">
        <v>22701</v>
      </c>
      <c r="P30" s="57">
        <v>0.70310742591091</v>
      </c>
      <c r="Q30" s="57">
        <v>0.5803782943440924</v>
      </c>
      <c r="R30" s="57" t="s">
        <v>9</v>
      </c>
      <c r="S30" s="57">
        <v>0.9987516718680339</v>
      </c>
      <c r="T30" s="33">
        <v>17591</v>
      </c>
      <c r="U30" s="33">
        <v>3</v>
      </c>
      <c r="V30" s="33">
        <v>8</v>
      </c>
      <c r="W30" s="33">
        <v>17602</v>
      </c>
      <c r="X30" s="33">
        <v>8525</v>
      </c>
      <c r="Y30" s="33">
        <v>26127</v>
      </c>
      <c r="Z30" s="33">
        <v>4773</v>
      </c>
      <c r="AA30" s="33">
        <v>960</v>
      </c>
      <c r="AB30" s="10"/>
    </row>
    <row r="31" spans="2:28" ht="12.75">
      <c r="B31" s="33" t="s">
        <v>453</v>
      </c>
      <c r="C31" s="33" t="s">
        <v>757</v>
      </c>
      <c r="D31" s="33">
        <v>143932</v>
      </c>
      <c r="E31" s="33">
        <v>10047</v>
      </c>
      <c r="F31" s="33">
        <v>112781</v>
      </c>
      <c r="G31" s="33">
        <v>266760</v>
      </c>
      <c r="H31" s="49">
        <v>86977</v>
      </c>
      <c r="I31" s="49">
        <v>8381</v>
      </c>
      <c r="J31" s="49">
        <v>103470</v>
      </c>
      <c r="K31" s="49">
        <v>198828</v>
      </c>
      <c r="L31" s="33">
        <v>56955</v>
      </c>
      <c r="M31" s="33">
        <v>1666</v>
      </c>
      <c r="N31" s="33">
        <v>9311</v>
      </c>
      <c r="O31" s="33">
        <v>67932</v>
      </c>
      <c r="P31" s="57">
        <v>0.7453441295546559</v>
      </c>
      <c r="Q31" s="57">
        <v>0.6042923046994414</v>
      </c>
      <c r="R31" s="57">
        <v>0.8341793570219966</v>
      </c>
      <c r="S31" s="57">
        <v>0.917441767673633</v>
      </c>
      <c r="T31" s="33">
        <v>43335</v>
      </c>
      <c r="U31" s="33">
        <v>0</v>
      </c>
      <c r="V31" s="33">
        <v>0</v>
      </c>
      <c r="W31" s="33">
        <v>43335</v>
      </c>
      <c r="X31" s="33">
        <v>5831</v>
      </c>
      <c r="Y31" s="33">
        <v>49166</v>
      </c>
      <c r="Z31" s="33">
        <v>10569</v>
      </c>
      <c r="AA31" s="33">
        <v>4812</v>
      </c>
      <c r="AB31" s="10"/>
    </row>
    <row r="32" spans="2:28" ht="12.75">
      <c r="B32" s="33" t="s">
        <v>454</v>
      </c>
      <c r="C32" s="33" t="s">
        <v>758</v>
      </c>
      <c r="D32" s="33">
        <v>67464</v>
      </c>
      <c r="E32" s="33">
        <v>1632</v>
      </c>
      <c r="F32" s="33">
        <v>27138</v>
      </c>
      <c r="G32" s="33">
        <v>96234</v>
      </c>
      <c r="H32" s="49">
        <v>39072</v>
      </c>
      <c r="I32" s="49">
        <v>1632</v>
      </c>
      <c r="J32" s="49">
        <v>26966</v>
      </c>
      <c r="K32" s="49">
        <v>67670</v>
      </c>
      <c r="L32" s="33">
        <v>28392</v>
      </c>
      <c r="M32" s="33">
        <v>0</v>
      </c>
      <c r="N32" s="33">
        <v>172</v>
      </c>
      <c r="O32" s="33">
        <v>28564</v>
      </c>
      <c r="P32" s="57">
        <v>0.7031818276284889</v>
      </c>
      <c r="Q32" s="57">
        <v>0.5791533262184276</v>
      </c>
      <c r="R32" s="57">
        <v>1</v>
      </c>
      <c r="S32" s="57">
        <v>0.9936620237305623</v>
      </c>
      <c r="T32" s="33">
        <v>19127</v>
      </c>
      <c r="U32" s="33">
        <v>0</v>
      </c>
      <c r="V32" s="33">
        <v>0</v>
      </c>
      <c r="W32" s="33">
        <v>19127</v>
      </c>
      <c r="X32" s="33">
        <v>865</v>
      </c>
      <c r="Y32" s="33">
        <v>19992</v>
      </c>
      <c r="Z32" s="33">
        <v>7776</v>
      </c>
      <c r="AA32" s="33">
        <v>696</v>
      </c>
      <c r="AB32" s="10"/>
    </row>
    <row r="33" spans="2:28" ht="12.75">
      <c r="B33" s="33" t="s">
        <v>455</v>
      </c>
      <c r="C33" s="33" t="s">
        <v>759</v>
      </c>
      <c r="D33" s="33">
        <v>37245</v>
      </c>
      <c r="E33" s="33">
        <v>0</v>
      </c>
      <c r="F33" s="33">
        <v>19921</v>
      </c>
      <c r="G33" s="33">
        <v>57166</v>
      </c>
      <c r="H33" s="49">
        <v>21204</v>
      </c>
      <c r="I33" s="49">
        <v>0</v>
      </c>
      <c r="J33" s="49">
        <v>19864</v>
      </c>
      <c r="K33" s="49">
        <v>41068</v>
      </c>
      <c r="L33" s="33">
        <v>16041</v>
      </c>
      <c r="M33" s="33">
        <v>0</v>
      </c>
      <c r="N33" s="33">
        <v>57</v>
      </c>
      <c r="O33" s="33">
        <v>16098</v>
      </c>
      <c r="P33" s="57">
        <v>0.7183990483854039</v>
      </c>
      <c r="Q33" s="57">
        <v>0.569311316955296</v>
      </c>
      <c r="R33" s="57" t="s">
        <v>9</v>
      </c>
      <c r="S33" s="57">
        <v>0.9971386978565333</v>
      </c>
      <c r="T33" s="33">
        <v>8303</v>
      </c>
      <c r="U33" s="33">
        <v>0</v>
      </c>
      <c r="V33" s="33">
        <v>0</v>
      </c>
      <c r="W33" s="33">
        <v>8303</v>
      </c>
      <c r="X33" s="33">
        <v>5382</v>
      </c>
      <c r="Y33" s="33">
        <v>13685</v>
      </c>
      <c r="Z33" s="33">
        <v>3928</v>
      </c>
      <c r="AA33" s="33">
        <v>2755</v>
      </c>
      <c r="AB33" s="10"/>
    </row>
    <row r="34" spans="2:28" ht="12.75">
      <c r="B34" s="33" t="s">
        <v>456</v>
      </c>
      <c r="C34" s="33" t="s">
        <v>760</v>
      </c>
      <c r="D34" s="33">
        <v>256533</v>
      </c>
      <c r="E34" s="33">
        <v>11095</v>
      </c>
      <c r="F34" s="33">
        <v>96978</v>
      </c>
      <c r="G34" s="33">
        <v>364606</v>
      </c>
      <c r="H34" s="49">
        <v>129979</v>
      </c>
      <c r="I34" s="49">
        <v>10741</v>
      </c>
      <c r="J34" s="49">
        <v>90778</v>
      </c>
      <c r="K34" s="49">
        <v>231498</v>
      </c>
      <c r="L34" s="33">
        <v>126554</v>
      </c>
      <c r="M34" s="33">
        <v>354</v>
      </c>
      <c r="N34" s="33">
        <v>6200</v>
      </c>
      <c r="O34" s="33">
        <v>133108</v>
      </c>
      <c r="P34" s="57">
        <v>0.634926468571554</v>
      </c>
      <c r="Q34" s="57">
        <v>0.5066755544121029</v>
      </c>
      <c r="R34" s="57">
        <v>0.9680937359170798</v>
      </c>
      <c r="S34" s="57">
        <v>0.9360679741797109</v>
      </c>
      <c r="T34" s="33">
        <v>65761</v>
      </c>
      <c r="U34" s="33">
        <v>546</v>
      </c>
      <c r="V34" s="33">
        <v>2089</v>
      </c>
      <c r="W34" s="33">
        <v>68396</v>
      </c>
      <c r="X34" s="33">
        <v>16932</v>
      </c>
      <c r="Y34" s="33">
        <v>85328</v>
      </c>
      <c r="Z34" s="33">
        <v>34809</v>
      </c>
      <c r="AA34" s="33">
        <v>10132</v>
      </c>
      <c r="AB34" s="10"/>
    </row>
    <row r="35" spans="2:28" ht="12.75">
      <c r="B35" s="33" t="s">
        <v>457</v>
      </c>
      <c r="C35" s="33" t="s">
        <v>761</v>
      </c>
      <c r="D35" s="33">
        <v>116821</v>
      </c>
      <c r="E35" s="33">
        <v>6383</v>
      </c>
      <c r="F35" s="33">
        <v>69013</v>
      </c>
      <c r="G35" s="33">
        <v>192217</v>
      </c>
      <c r="H35" s="49">
        <v>66914</v>
      </c>
      <c r="I35" s="49">
        <v>5969</v>
      </c>
      <c r="J35" s="49">
        <v>66701</v>
      </c>
      <c r="K35" s="49">
        <v>139584</v>
      </c>
      <c r="L35" s="33">
        <v>49907</v>
      </c>
      <c r="M35" s="33">
        <v>414</v>
      </c>
      <c r="N35" s="33">
        <v>2312</v>
      </c>
      <c r="O35" s="33">
        <v>52633</v>
      </c>
      <c r="P35" s="57">
        <v>0.7261792661419125</v>
      </c>
      <c r="Q35" s="57">
        <v>0.5727908509600157</v>
      </c>
      <c r="R35" s="57">
        <v>0.9351402161992793</v>
      </c>
      <c r="S35" s="57">
        <v>0.9664990653934766</v>
      </c>
      <c r="T35" s="33">
        <v>36616</v>
      </c>
      <c r="U35" s="33">
        <v>43</v>
      </c>
      <c r="V35" s="33">
        <v>2</v>
      </c>
      <c r="W35" s="33">
        <v>36661</v>
      </c>
      <c r="X35" s="33">
        <v>16977</v>
      </c>
      <c r="Y35" s="33">
        <v>53638</v>
      </c>
      <c r="Z35" s="33">
        <v>10610</v>
      </c>
      <c r="AA35" s="33">
        <v>862</v>
      </c>
      <c r="AB35" s="10"/>
    </row>
    <row r="36" spans="2:28" ht="12.75">
      <c r="B36" s="33" t="s">
        <v>458</v>
      </c>
      <c r="C36" s="33" t="s">
        <v>762</v>
      </c>
      <c r="D36" s="33">
        <v>124422</v>
      </c>
      <c r="E36" s="33">
        <v>0</v>
      </c>
      <c r="F36" s="33">
        <v>95837</v>
      </c>
      <c r="G36" s="33">
        <v>220259</v>
      </c>
      <c r="H36" s="49">
        <v>74061</v>
      </c>
      <c r="I36" s="49">
        <v>0</v>
      </c>
      <c r="J36" s="49">
        <v>91955</v>
      </c>
      <c r="K36" s="49">
        <v>166016</v>
      </c>
      <c r="L36" s="33">
        <v>50361</v>
      </c>
      <c r="M36" s="33">
        <v>0</v>
      </c>
      <c r="N36" s="33">
        <v>3882</v>
      </c>
      <c r="O36" s="33">
        <v>54243</v>
      </c>
      <c r="P36" s="57">
        <v>0.7537308350623584</v>
      </c>
      <c r="Q36" s="57">
        <v>0.5952403915706226</v>
      </c>
      <c r="R36" s="57" t="s">
        <v>9</v>
      </c>
      <c r="S36" s="57">
        <v>0.9594937237183968</v>
      </c>
      <c r="T36" s="33">
        <v>35867</v>
      </c>
      <c r="U36" s="33">
        <v>0</v>
      </c>
      <c r="V36" s="33">
        <v>949</v>
      </c>
      <c r="W36" s="33">
        <v>36816</v>
      </c>
      <c r="X36" s="33">
        <v>16876</v>
      </c>
      <c r="Y36" s="33">
        <v>53692</v>
      </c>
      <c r="Z36" s="33">
        <v>15679</v>
      </c>
      <c r="AA36" s="33">
        <v>7955</v>
      </c>
      <c r="AB36" s="10"/>
    </row>
    <row r="37" spans="2:28" ht="12.75">
      <c r="B37" s="33" t="s">
        <v>459</v>
      </c>
      <c r="C37" s="33" t="s">
        <v>763</v>
      </c>
      <c r="D37" s="33">
        <v>55255</v>
      </c>
      <c r="E37" s="33">
        <v>1229</v>
      </c>
      <c r="F37" s="33">
        <v>15862</v>
      </c>
      <c r="G37" s="33">
        <v>72346</v>
      </c>
      <c r="H37" s="49">
        <v>27797</v>
      </c>
      <c r="I37" s="49">
        <v>1229</v>
      </c>
      <c r="J37" s="49">
        <v>15814</v>
      </c>
      <c r="K37" s="49">
        <v>44840</v>
      </c>
      <c r="L37" s="33">
        <v>27458</v>
      </c>
      <c r="M37" s="33">
        <v>0</v>
      </c>
      <c r="N37" s="33">
        <v>48</v>
      </c>
      <c r="O37" s="33">
        <v>27506</v>
      </c>
      <c r="P37" s="57">
        <v>0.6197992978188152</v>
      </c>
      <c r="Q37" s="57">
        <v>0.5030675956926975</v>
      </c>
      <c r="R37" s="57">
        <v>1</v>
      </c>
      <c r="S37" s="57">
        <v>0.9969738998865213</v>
      </c>
      <c r="T37" s="33">
        <v>16733</v>
      </c>
      <c r="U37" s="33">
        <v>0</v>
      </c>
      <c r="V37" s="33">
        <v>0</v>
      </c>
      <c r="W37" s="33">
        <v>16733</v>
      </c>
      <c r="X37" s="33">
        <v>6547</v>
      </c>
      <c r="Y37" s="33">
        <v>23280</v>
      </c>
      <c r="Z37" s="33">
        <v>6208</v>
      </c>
      <c r="AA37" s="33">
        <v>1771</v>
      </c>
      <c r="AB37" s="10"/>
    </row>
    <row r="38" spans="2:28" ht="12.75">
      <c r="B38" s="33" t="s">
        <v>460</v>
      </c>
      <c r="C38" s="33" t="s">
        <v>764</v>
      </c>
      <c r="D38" s="33">
        <v>76186</v>
      </c>
      <c r="E38" s="33">
        <v>0</v>
      </c>
      <c r="F38" s="33">
        <v>65375</v>
      </c>
      <c r="G38" s="33">
        <v>141561</v>
      </c>
      <c r="H38" s="49">
        <v>36630</v>
      </c>
      <c r="I38" s="49">
        <v>0</v>
      </c>
      <c r="J38" s="49">
        <v>63594</v>
      </c>
      <c r="K38" s="49">
        <v>100224</v>
      </c>
      <c r="L38" s="33">
        <v>39556</v>
      </c>
      <c r="M38" s="33">
        <v>0</v>
      </c>
      <c r="N38" s="33">
        <v>1781</v>
      </c>
      <c r="O38" s="33">
        <v>41337</v>
      </c>
      <c r="P38" s="57">
        <v>0.7079916078580966</v>
      </c>
      <c r="Q38" s="57">
        <v>0.48079699682356336</v>
      </c>
      <c r="R38" s="57" t="s">
        <v>9</v>
      </c>
      <c r="S38" s="57">
        <v>0.9727571701720842</v>
      </c>
      <c r="T38" s="33">
        <v>26520</v>
      </c>
      <c r="U38" s="33">
        <v>0</v>
      </c>
      <c r="V38" s="33">
        <v>196</v>
      </c>
      <c r="W38" s="33">
        <v>26716</v>
      </c>
      <c r="X38" s="33">
        <v>3690</v>
      </c>
      <c r="Y38" s="33">
        <v>30406</v>
      </c>
      <c r="Z38" s="33">
        <v>7249</v>
      </c>
      <c r="AA38" s="33">
        <v>843</v>
      </c>
      <c r="AB38" s="10"/>
    </row>
    <row r="39" spans="2:28" ht="12.75">
      <c r="B39" s="33" t="s">
        <v>461</v>
      </c>
      <c r="C39" s="33" t="s">
        <v>765</v>
      </c>
      <c r="D39" s="33">
        <v>123216</v>
      </c>
      <c r="E39" s="33">
        <v>1099</v>
      </c>
      <c r="F39" s="33">
        <v>67222</v>
      </c>
      <c r="G39" s="33">
        <v>191537</v>
      </c>
      <c r="H39" s="49">
        <v>66575</v>
      </c>
      <c r="I39" s="49">
        <v>1099</v>
      </c>
      <c r="J39" s="49">
        <v>63084</v>
      </c>
      <c r="K39" s="49">
        <v>130758</v>
      </c>
      <c r="L39" s="33">
        <v>56641</v>
      </c>
      <c r="M39" s="33">
        <v>0</v>
      </c>
      <c r="N39" s="33">
        <v>4138</v>
      </c>
      <c r="O39" s="33">
        <v>60779</v>
      </c>
      <c r="P39" s="57">
        <v>0.6826774983423568</v>
      </c>
      <c r="Q39" s="57">
        <v>0.5403113232047786</v>
      </c>
      <c r="R39" s="57">
        <v>1</v>
      </c>
      <c r="S39" s="57">
        <v>0.938442771711642</v>
      </c>
      <c r="T39" s="33">
        <v>40976</v>
      </c>
      <c r="U39" s="33">
        <v>6</v>
      </c>
      <c r="V39" s="33">
        <v>0</v>
      </c>
      <c r="W39" s="33">
        <v>40982</v>
      </c>
      <c r="X39" s="33">
        <v>12974</v>
      </c>
      <c r="Y39" s="33">
        <v>53956</v>
      </c>
      <c r="Z39" s="33">
        <v>15704</v>
      </c>
      <c r="AA39" s="33">
        <v>7045</v>
      </c>
      <c r="AB39" s="10"/>
    </row>
    <row r="40" spans="2:28" ht="12.75">
      <c r="B40" s="33" t="s">
        <v>462</v>
      </c>
      <c r="C40" s="33" t="s">
        <v>766</v>
      </c>
      <c r="D40" s="33">
        <v>84249</v>
      </c>
      <c r="E40" s="33">
        <v>0</v>
      </c>
      <c r="F40" s="33">
        <v>65902</v>
      </c>
      <c r="G40" s="33">
        <v>150151</v>
      </c>
      <c r="H40" s="49">
        <v>48467</v>
      </c>
      <c r="I40" s="49">
        <v>0</v>
      </c>
      <c r="J40" s="49">
        <v>64820</v>
      </c>
      <c r="K40" s="49">
        <v>113287</v>
      </c>
      <c r="L40" s="33">
        <v>35782</v>
      </c>
      <c r="M40" s="33">
        <v>0</v>
      </c>
      <c r="N40" s="33">
        <v>1082</v>
      </c>
      <c r="O40" s="33">
        <v>36864</v>
      </c>
      <c r="P40" s="57">
        <v>0.7544871496027332</v>
      </c>
      <c r="Q40" s="57">
        <v>0.575282792674097</v>
      </c>
      <c r="R40" s="57" t="s">
        <v>9</v>
      </c>
      <c r="S40" s="57">
        <v>0.9835816818912931</v>
      </c>
      <c r="T40" s="33">
        <v>20337</v>
      </c>
      <c r="U40" s="33">
        <v>0</v>
      </c>
      <c r="V40" s="33">
        <v>840</v>
      </c>
      <c r="W40" s="33">
        <v>21177</v>
      </c>
      <c r="X40" s="33">
        <v>9020</v>
      </c>
      <c r="Y40" s="33">
        <v>30197</v>
      </c>
      <c r="Z40" s="33">
        <v>7957</v>
      </c>
      <c r="AA40" s="33">
        <v>2342</v>
      </c>
      <c r="AB40" s="10"/>
    </row>
    <row r="41" spans="2:28" ht="12.75">
      <c r="B41" s="33" t="s">
        <v>463</v>
      </c>
      <c r="C41" s="33" t="s">
        <v>767</v>
      </c>
      <c r="D41" s="33">
        <v>158913</v>
      </c>
      <c r="E41" s="33">
        <v>0</v>
      </c>
      <c r="F41" s="33">
        <v>121922</v>
      </c>
      <c r="G41" s="33">
        <v>280835</v>
      </c>
      <c r="H41" s="49">
        <v>105240</v>
      </c>
      <c r="I41" s="49">
        <v>0</v>
      </c>
      <c r="J41" s="49">
        <v>116850</v>
      </c>
      <c r="K41" s="49">
        <v>222090</v>
      </c>
      <c r="L41" s="33">
        <v>53673</v>
      </c>
      <c r="M41" s="33">
        <v>0</v>
      </c>
      <c r="N41" s="33">
        <v>5072</v>
      </c>
      <c r="O41" s="33">
        <v>58745</v>
      </c>
      <c r="P41" s="57">
        <v>0.7908202325208753</v>
      </c>
      <c r="Q41" s="57">
        <v>0.6622491551981273</v>
      </c>
      <c r="R41" s="57" t="s">
        <v>9</v>
      </c>
      <c r="S41" s="57">
        <v>0.9583996325519595</v>
      </c>
      <c r="T41" s="33">
        <v>42614</v>
      </c>
      <c r="U41" s="33">
        <v>0</v>
      </c>
      <c r="V41" s="33">
        <v>1447</v>
      </c>
      <c r="W41" s="33">
        <v>44061</v>
      </c>
      <c r="X41" s="33">
        <v>10636</v>
      </c>
      <c r="Y41" s="33">
        <v>54697</v>
      </c>
      <c r="Z41" s="33">
        <v>15366</v>
      </c>
      <c r="AA41" s="33">
        <v>6446</v>
      </c>
      <c r="AB41" s="10"/>
    </row>
    <row r="42" spans="2:28" ht="12.75">
      <c r="B42" s="33" t="s">
        <v>464</v>
      </c>
      <c r="C42" s="33" t="s">
        <v>768</v>
      </c>
      <c r="D42" s="33">
        <v>62708</v>
      </c>
      <c r="E42" s="33">
        <v>5484</v>
      </c>
      <c r="F42" s="33">
        <v>43374</v>
      </c>
      <c r="G42" s="33">
        <v>111566</v>
      </c>
      <c r="H42" s="49">
        <v>33787</v>
      </c>
      <c r="I42" s="49">
        <v>5152</v>
      </c>
      <c r="J42" s="49">
        <v>43340</v>
      </c>
      <c r="K42" s="49">
        <v>82279</v>
      </c>
      <c r="L42" s="33">
        <v>28921</v>
      </c>
      <c r="M42" s="33">
        <v>332</v>
      </c>
      <c r="N42" s="33">
        <v>34</v>
      </c>
      <c r="O42" s="33">
        <v>29287</v>
      </c>
      <c r="P42" s="57">
        <v>0.737491708943585</v>
      </c>
      <c r="Q42" s="57">
        <v>0.538798877336225</v>
      </c>
      <c r="R42" s="57">
        <v>0.9394602479941648</v>
      </c>
      <c r="S42" s="57">
        <v>0.9992161202563747</v>
      </c>
      <c r="T42" s="33">
        <v>17345</v>
      </c>
      <c r="U42" s="33">
        <v>8</v>
      </c>
      <c r="V42" s="33">
        <v>0</v>
      </c>
      <c r="W42" s="33">
        <v>17353</v>
      </c>
      <c r="X42" s="33">
        <v>10709</v>
      </c>
      <c r="Y42" s="33">
        <v>28062</v>
      </c>
      <c r="Z42" s="33">
        <v>8222</v>
      </c>
      <c r="AA42" s="33">
        <v>3892</v>
      </c>
      <c r="AB42" s="10"/>
    </row>
    <row r="43" spans="2:28" ht="12.75">
      <c r="B43" s="33" t="s">
        <v>465</v>
      </c>
      <c r="C43" s="33" t="s">
        <v>769</v>
      </c>
      <c r="D43" s="33">
        <v>30288</v>
      </c>
      <c r="E43" s="33">
        <v>0</v>
      </c>
      <c r="F43" s="33">
        <v>56350</v>
      </c>
      <c r="G43" s="33">
        <v>86638</v>
      </c>
      <c r="H43" s="49">
        <v>9875</v>
      </c>
      <c r="I43" s="49">
        <v>0</v>
      </c>
      <c r="J43" s="49">
        <v>50282</v>
      </c>
      <c r="K43" s="49">
        <v>60157</v>
      </c>
      <c r="L43" s="33">
        <v>20413</v>
      </c>
      <c r="M43" s="33">
        <v>0</v>
      </c>
      <c r="N43" s="33">
        <v>6068</v>
      </c>
      <c r="O43" s="33">
        <v>26481</v>
      </c>
      <c r="P43" s="57">
        <v>0.6943489000207761</v>
      </c>
      <c r="Q43" s="57">
        <v>0.32603671421024827</v>
      </c>
      <c r="R43" s="57" t="s">
        <v>9</v>
      </c>
      <c r="S43" s="57">
        <v>0.892315882874889</v>
      </c>
      <c r="T43" s="33">
        <v>12881</v>
      </c>
      <c r="U43" s="33">
        <v>0</v>
      </c>
      <c r="V43" s="33">
        <v>0</v>
      </c>
      <c r="W43" s="33">
        <v>12881</v>
      </c>
      <c r="X43" s="33">
        <v>3573</v>
      </c>
      <c r="Y43" s="33">
        <v>16454</v>
      </c>
      <c r="Z43" s="33">
        <v>6161</v>
      </c>
      <c r="AA43" s="33">
        <v>3381</v>
      </c>
      <c r="AB43" s="10"/>
    </row>
    <row r="44" spans="2:28" ht="12.75">
      <c r="B44" s="33" t="s">
        <v>466</v>
      </c>
      <c r="C44" s="33" t="s">
        <v>770</v>
      </c>
      <c r="D44" s="33">
        <v>93102</v>
      </c>
      <c r="E44" s="33">
        <v>0</v>
      </c>
      <c r="F44" s="33">
        <v>11094</v>
      </c>
      <c r="G44" s="33">
        <v>104196</v>
      </c>
      <c r="H44" s="49">
        <v>61935</v>
      </c>
      <c r="I44" s="49">
        <v>0</v>
      </c>
      <c r="J44" s="49">
        <v>10595</v>
      </c>
      <c r="K44" s="49">
        <v>72530</v>
      </c>
      <c r="L44" s="33">
        <v>31167</v>
      </c>
      <c r="M44" s="33">
        <v>0</v>
      </c>
      <c r="N44" s="33">
        <v>499</v>
      </c>
      <c r="O44" s="33">
        <v>31666</v>
      </c>
      <c r="P44" s="57">
        <v>0.6960919804982917</v>
      </c>
      <c r="Q44" s="57">
        <v>0.6652381259264033</v>
      </c>
      <c r="R44" s="57" t="s">
        <v>9</v>
      </c>
      <c r="S44" s="57">
        <v>0.9550207319271679</v>
      </c>
      <c r="T44" s="33">
        <v>26432</v>
      </c>
      <c r="U44" s="33">
        <v>0</v>
      </c>
      <c r="V44" s="33">
        <v>518</v>
      </c>
      <c r="W44" s="33">
        <v>26950</v>
      </c>
      <c r="X44" s="33">
        <v>3740</v>
      </c>
      <c r="Y44" s="33">
        <v>30690</v>
      </c>
      <c r="Z44" s="33">
        <v>8987</v>
      </c>
      <c r="AA44" s="33">
        <v>111</v>
      </c>
      <c r="AB44" s="10"/>
    </row>
    <row r="45" spans="2:28" ht="12.75">
      <c r="B45" s="33" t="s">
        <v>467</v>
      </c>
      <c r="C45" s="33" t="s">
        <v>771</v>
      </c>
      <c r="D45" s="33">
        <v>74454</v>
      </c>
      <c r="E45" s="33">
        <v>0</v>
      </c>
      <c r="F45" s="33">
        <v>35917</v>
      </c>
      <c r="G45" s="33">
        <v>110371</v>
      </c>
      <c r="H45" s="49">
        <v>44739</v>
      </c>
      <c r="I45" s="49">
        <v>0</v>
      </c>
      <c r="J45" s="49">
        <v>35899</v>
      </c>
      <c r="K45" s="49">
        <v>80638</v>
      </c>
      <c r="L45" s="33">
        <v>29715</v>
      </c>
      <c r="M45" s="33">
        <v>0</v>
      </c>
      <c r="N45" s="33">
        <v>18</v>
      </c>
      <c r="O45" s="33">
        <v>29733</v>
      </c>
      <c r="P45" s="57">
        <v>0.7306085837765355</v>
      </c>
      <c r="Q45" s="57">
        <v>0.6008945120477073</v>
      </c>
      <c r="R45" s="57" t="s">
        <v>9</v>
      </c>
      <c r="S45" s="57">
        <v>0.9994988445582872</v>
      </c>
      <c r="T45" s="33">
        <v>20095</v>
      </c>
      <c r="U45" s="33">
        <v>0</v>
      </c>
      <c r="V45" s="33">
        <v>0</v>
      </c>
      <c r="W45" s="33">
        <v>20095</v>
      </c>
      <c r="X45" s="33">
        <v>8455</v>
      </c>
      <c r="Y45" s="33">
        <v>28550</v>
      </c>
      <c r="Z45" s="33">
        <v>7529</v>
      </c>
      <c r="AA45" s="33">
        <v>2135</v>
      </c>
      <c r="AB45" s="10"/>
    </row>
    <row r="46" spans="2:28" ht="12.75">
      <c r="B46" s="33" t="s">
        <v>468</v>
      </c>
      <c r="C46" s="33" t="s">
        <v>772</v>
      </c>
      <c r="D46" s="33">
        <v>145537</v>
      </c>
      <c r="E46" s="33">
        <v>18122</v>
      </c>
      <c r="F46" s="33">
        <v>47958</v>
      </c>
      <c r="G46" s="33">
        <v>211617</v>
      </c>
      <c r="H46" s="49">
        <v>86009</v>
      </c>
      <c r="I46" s="49">
        <v>17772</v>
      </c>
      <c r="J46" s="49">
        <v>42777</v>
      </c>
      <c r="K46" s="49">
        <v>146558</v>
      </c>
      <c r="L46" s="33">
        <v>59528</v>
      </c>
      <c r="M46" s="33">
        <v>350</v>
      </c>
      <c r="N46" s="33">
        <v>5181</v>
      </c>
      <c r="O46" s="33">
        <v>65059</v>
      </c>
      <c r="P46" s="57">
        <v>0.6925625067929325</v>
      </c>
      <c r="Q46" s="57">
        <v>0.590976864989659</v>
      </c>
      <c r="R46" s="57">
        <v>0.9806864584482949</v>
      </c>
      <c r="S46" s="57">
        <v>0.8919679719754785</v>
      </c>
      <c r="T46" s="33">
        <v>23846</v>
      </c>
      <c r="U46" s="33">
        <v>7</v>
      </c>
      <c r="V46" s="33">
        <v>0</v>
      </c>
      <c r="W46" s="33">
        <v>23853</v>
      </c>
      <c r="X46" s="33">
        <v>3810</v>
      </c>
      <c r="Y46" s="33">
        <v>27663</v>
      </c>
      <c r="Z46" s="33">
        <v>12326</v>
      </c>
      <c r="AA46" s="33">
        <v>6415</v>
      </c>
      <c r="AB46" s="10"/>
    </row>
    <row r="47" spans="2:28" ht="12.75">
      <c r="B47" s="33" t="s">
        <v>469</v>
      </c>
      <c r="C47" s="33" t="s">
        <v>773</v>
      </c>
      <c r="D47" s="33">
        <v>153390</v>
      </c>
      <c r="E47" s="33">
        <v>11265</v>
      </c>
      <c r="F47" s="33">
        <v>138035</v>
      </c>
      <c r="G47" s="33">
        <v>302690</v>
      </c>
      <c r="H47" s="49">
        <v>96175</v>
      </c>
      <c r="I47" s="49">
        <v>11186</v>
      </c>
      <c r="J47" s="49">
        <v>134120</v>
      </c>
      <c r="K47" s="49">
        <v>241481</v>
      </c>
      <c r="L47" s="33">
        <v>57215</v>
      </c>
      <c r="M47" s="33">
        <v>79</v>
      </c>
      <c r="N47" s="33">
        <v>3915</v>
      </c>
      <c r="O47" s="33">
        <v>61209</v>
      </c>
      <c r="P47" s="57">
        <v>0.7977832105454425</v>
      </c>
      <c r="Q47" s="57">
        <v>0.6269965447551992</v>
      </c>
      <c r="R47" s="57">
        <v>0.9929871282734132</v>
      </c>
      <c r="S47" s="57">
        <v>0.9716376281377911</v>
      </c>
      <c r="T47" s="33">
        <v>47131</v>
      </c>
      <c r="U47" s="33">
        <v>1</v>
      </c>
      <c r="V47" s="33">
        <v>0</v>
      </c>
      <c r="W47" s="33">
        <v>47132</v>
      </c>
      <c r="X47" s="33">
        <v>6440</v>
      </c>
      <c r="Y47" s="33">
        <v>53572</v>
      </c>
      <c r="Z47" s="33">
        <v>11041</v>
      </c>
      <c r="AA47" s="33">
        <v>2230</v>
      </c>
      <c r="AB47" s="10"/>
    </row>
    <row r="48" spans="2:28" ht="12.75">
      <c r="B48" s="33" t="s">
        <v>470</v>
      </c>
      <c r="C48" s="33" t="s">
        <v>774</v>
      </c>
      <c r="D48" s="33">
        <v>60453</v>
      </c>
      <c r="E48" s="33">
        <v>1717</v>
      </c>
      <c r="F48" s="33">
        <v>27246</v>
      </c>
      <c r="G48" s="33">
        <v>89416</v>
      </c>
      <c r="H48" s="49">
        <v>36072</v>
      </c>
      <c r="I48" s="49">
        <v>1675</v>
      </c>
      <c r="J48" s="49">
        <v>26618</v>
      </c>
      <c r="K48" s="49">
        <v>64365</v>
      </c>
      <c r="L48" s="33">
        <v>24381</v>
      </c>
      <c r="M48" s="33">
        <v>42</v>
      </c>
      <c r="N48" s="33">
        <v>628</v>
      </c>
      <c r="O48" s="33">
        <v>25051</v>
      </c>
      <c r="P48" s="57">
        <v>0.7198376129551758</v>
      </c>
      <c r="Q48" s="57">
        <v>0.5966949531040643</v>
      </c>
      <c r="R48" s="57">
        <v>0.9755387303436226</v>
      </c>
      <c r="S48" s="57">
        <v>0.9769507450634956</v>
      </c>
      <c r="T48" s="33">
        <v>11727</v>
      </c>
      <c r="U48" s="33">
        <v>0</v>
      </c>
      <c r="V48" s="33">
        <v>0</v>
      </c>
      <c r="W48" s="33">
        <v>11727</v>
      </c>
      <c r="X48" s="33">
        <v>4606</v>
      </c>
      <c r="Y48" s="33">
        <v>16333</v>
      </c>
      <c r="Z48" s="33">
        <v>7881</v>
      </c>
      <c r="AA48" s="33">
        <v>3129</v>
      </c>
      <c r="AB48" s="10"/>
    </row>
    <row r="49" spans="2:28" ht="12.75">
      <c r="B49" s="33" t="s">
        <v>471</v>
      </c>
      <c r="C49" s="33" t="s">
        <v>775</v>
      </c>
      <c r="D49" s="33">
        <v>78725</v>
      </c>
      <c r="E49" s="33">
        <v>5670</v>
      </c>
      <c r="F49" s="33">
        <v>35152</v>
      </c>
      <c r="G49" s="33">
        <v>119547</v>
      </c>
      <c r="H49" s="49">
        <v>38731</v>
      </c>
      <c r="I49" s="49">
        <v>5120</v>
      </c>
      <c r="J49" s="49">
        <v>29764</v>
      </c>
      <c r="K49" s="49">
        <v>73615</v>
      </c>
      <c r="L49" s="33">
        <v>39994</v>
      </c>
      <c r="M49" s="33">
        <v>550</v>
      </c>
      <c r="N49" s="33">
        <v>5388</v>
      </c>
      <c r="O49" s="33">
        <v>45932</v>
      </c>
      <c r="P49" s="57">
        <v>0.6157829138330531</v>
      </c>
      <c r="Q49" s="57">
        <v>0.4919784058431248</v>
      </c>
      <c r="R49" s="57">
        <v>0.9029982363315696</v>
      </c>
      <c r="S49" s="57">
        <v>0.8467228038233955</v>
      </c>
      <c r="T49" s="33">
        <v>22017</v>
      </c>
      <c r="U49" s="33">
        <v>0</v>
      </c>
      <c r="V49" s="33">
        <v>2</v>
      </c>
      <c r="W49" s="33">
        <v>22019</v>
      </c>
      <c r="X49" s="33">
        <v>12862</v>
      </c>
      <c r="Y49" s="33">
        <v>34881</v>
      </c>
      <c r="Z49" s="33">
        <v>7077</v>
      </c>
      <c r="AA49" s="33">
        <v>2487</v>
      </c>
      <c r="AB49" s="10"/>
    </row>
    <row r="50" spans="2:28" ht="12.75">
      <c r="B50" s="33" t="s">
        <v>472</v>
      </c>
      <c r="C50" s="33" t="s">
        <v>776</v>
      </c>
      <c r="D50" s="33">
        <v>120288</v>
      </c>
      <c r="E50" s="33">
        <v>2320</v>
      </c>
      <c r="F50" s="33">
        <v>122810</v>
      </c>
      <c r="G50" s="33">
        <v>245418</v>
      </c>
      <c r="H50" s="49">
        <v>59723</v>
      </c>
      <c r="I50" s="49">
        <v>2320</v>
      </c>
      <c r="J50" s="49">
        <v>112297</v>
      </c>
      <c r="K50" s="49">
        <v>174340</v>
      </c>
      <c r="L50" s="33">
        <v>60565</v>
      </c>
      <c r="M50" s="33">
        <v>0</v>
      </c>
      <c r="N50" s="33">
        <v>10513</v>
      </c>
      <c r="O50" s="33">
        <v>71078</v>
      </c>
      <c r="P50" s="57">
        <v>0.7103798417393997</v>
      </c>
      <c r="Q50" s="57">
        <v>0.49650006650704975</v>
      </c>
      <c r="R50" s="57">
        <v>1</v>
      </c>
      <c r="S50" s="57">
        <v>0.9143962218060419</v>
      </c>
      <c r="T50" s="33">
        <v>27976</v>
      </c>
      <c r="U50" s="33">
        <v>0</v>
      </c>
      <c r="V50" s="33">
        <v>0</v>
      </c>
      <c r="W50" s="33">
        <v>27976</v>
      </c>
      <c r="X50" s="33">
        <v>6261</v>
      </c>
      <c r="Y50" s="33">
        <v>34237</v>
      </c>
      <c r="Z50" s="33">
        <v>14064</v>
      </c>
      <c r="AA50" s="33">
        <v>5165</v>
      </c>
      <c r="AB50" s="10"/>
    </row>
    <row r="51" spans="2:28" ht="12.75">
      <c r="B51" s="33" t="s">
        <v>473</v>
      </c>
      <c r="C51" s="33" t="s">
        <v>777</v>
      </c>
      <c r="D51" s="33">
        <v>30902</v>
      </c>
      <c r="E51" s="33">
        <v>0</v>
      </c>
      <c r="F51" s="33">
        <v>16620</v>
      </c>
      <c r="G51" s="33">
        <v>47522</v>
      </c>
      <c r="H51" s="49">
        <v>12667</v>
      </c>
      <c r="I51" s="49">
        <v>0</v>
      </c>
      <c r="J51" s="49">
        <v>15643</v>
      </c>
      <c r="K51" s="49">
        <v>28310</v>
      </c>
      <c r="L51" s="33">
        <v>18235</v>
      </c>
      <c r="M51" s="33">
        <v>0</v>
      </c>
      <c r="N51" s="33">
        <v>977</v>
      </c>
      <c r="O51" s="33">
        <v>19212</v>
      </c>
      <c r="P51" s="57">
        <v>0.5957240856866294</v>
      </c>
      <c r="Q51" s="57">
        <v>0.40990874377062975</v>
      </c>
      <c r="R51" s="57" t="s">
        <v>9</v>
      </c>
      <c r="S51" s="57">
        <v>0.9412154031287605</v>
      </c>
      <c r="T51" s="33">
        <v>8469</v>
      </c>
      <c r="U51" s="33">
        <v>0</v>
      </c>
      <c r="V51" s="33">
        <v>147</v>
      </c>
      <c r="W51" s="33">
        <v>8616</v>
      </c>
      <c r="X51" s="33">
        <v>7158</v>
      </c>
      <c r="Y51" s="33">
        <v>15774</v>
      </c>
      <c r="Z51" s="33">
        <v>3955</v>
      </c>
      <c r="AA51" s="33">
        <v>2661</v>
      </c>
      <c r="AB51" s="10"/>
    </row>
    <row r="52" spans="2:28" ht="12.75">
      <c r="B52" s="33" t="s">
        <v>474</v>
      </c>
      <c r="C52" s="33" t="s">
        <v>778</v>
      </c>
      <c r="D52" s="33">
        <v>37970</v>
      </c>
      <c r="E52" s="33">
        <v>0</v>
      </c>
      <c r="F52" s="33">
        <v>27899</v>
      </c>
      <c r="G52" s="33">
        <v>65869</v>
      </c>
      <c r="H52" s="49">
        <v>22881</v>
      </c>
      <c r="I52" s="49">
        <v>0</v>
      </c>
      <c r="J52" s="49">
        <v>26901</v>
      </c>
      <c r="K52" s="49">
        <v>49782</v>
      </c>
      <c r="L52" s="33">
        <v>15089</v>
      </c>
      <c r="M52" s="33">
        <v>0</v>
      </c>
      <c r="N52" s="33">
        <v>998</v>
      </c>
      <c r="O52" s="33">
        <v>16087</v>
      </c>
      <c r="P52" s="57">
        <v>0.7557728218129924</v>
      </c>
      <c r="Q52" s="57">
        <v>0.6026073215696602</v>
      </c>
      <c r="R52" s="57" t="s">
        <v>9</v>
      </c>
      <c r="S52" s="57">
        <v>0.964228108534356</v>
      </c>
      <c r="T52" s="33">
        <v>9534</v>
      </c>
      <c r="U52" s="33">
        <v>0</v>
      </c>
      <c r="V52" s="33">
        <v>0</v>
      </c>
      <c r="W52" s="33">
        <v>9534</v>
      </c>
      <c r="X52" s="33">
        <v>6279</v>
      </c>
      <c r="Y52" s="33">
        <v>15813</v>
      </c>
      <c r="Z52" s="33">
        <v>1997</v>
      </c>
      <c r="AA52" s="33">
        <v>211</v>
      </c>
      <c r="AB52" s="10"/>
    </row>
    <row r="53" spans="2:28" ht="12.75">
      <c r="B53" s="33" t="s">
        <v>475</v>
      </c>
      <c r="C53" s="33" t="s">
        <v>779</v>
      </c>
      <c r="D53" s="33">
        <v>128938</v>
      </c>
      <c r="E53" s="33">
        <v>906</v>
      </c>
      <c r="F53" s="33">
        <v>49384</v>
      </c>
      <c r="G53" s="33">
        <v>179228</v>
      </c>
      <c r="H53" s="49">
        <v>84541</v>
      </c>
      <c r="I53" s="49">
        <v>905</v>
      </c>
      <c r="J53" s="49">
        <v>48403</v>
      </c>
      <c r="K53" s="49">
        <v>133849</v>
      </c>
      <c r="L53" s="33">
        <v>44397</v>
      </c>
      <c r="M53" s="33">
        <v>1</v>
      </c>
      <c r="N53" s="33">
        <v>981</v>
      </c>
      <c r="O53" s="33">
        <v>45379</v>
      </c>
      <c r="P53" s="57">
        <v>0.7468085343807888</v>
      </c>
      <c r="Q53" s="57">
        <v>0.6556717181901379</v>
      </c>
      <c r="R53" s="57">
        <v>0.9988962472406181</v>
      </c>
      <c r="S53" s="57">
        <v>0.9801352664830715</v>
      </c>
      <c r="T53" s="33">
        <v>23804</v>
      </c>
      <c r="U53" s="33">
        <v>10</v>
      </c>
      <c r="V53" s="33">
        <v>425</v>
      </c>
      <c r="W53" s="33">
        <v>24239</v>
      </c>
      <c r="X53" s="33">
        <v>4841</v>
      </c>
      <c r="Y53" s="33">
        <v>29080</v>
      </c>
      <c r="Z53" s="33">
        <v>11925</v>
      </c>
      <c r="AA53" s="33">
        <v>7400</v>
      </c>
      <c r="AB53" s="10"/>
    </row>
    <row r="54" spans="2:28" ht="12.75">
      <c r="B54" s="33" t="s">
        <v>476</v>
      </c>
      <c r="C54" s="33" t="s">
        <v>780</v>
      </c>
      <c r="D54" s="33">
        <v>133270</v>
      </c>
      <c r="E54" s="33">
        <v>3241</v>
      </c>
      <c r="F54" s="33">
        <v>37382</v>
      </c>
      <c r="G54" s="33">
        <v>173893</v>
      </c>
      <c r="H54" s="49">
        <v>81661</v>
      </c>
      <c r="I54" s="49">
        <v>3241</v>
      </c>
      <c r="J54" s="49">
        <v>36408</v>
      </c>
      <c r="K54" s="49">
        <v>121310</v>
      </c>
      <c r="L54" s="33">
        <v>51609</v>
      </c>
      <c r="M54" s="33">
        <v>0</v>
      </c>
      <c r="N54" s="33">
        <v>974</v>
      </c>
      <c r="O54" s="33">
        <v>52583</v>
      </c>
      <c r="P54" s="57">
        <v>0.6976128998867119</v>
      </c>
      <c r="Q54" s="57">
        <v>0.6127485555638928</v>
      </c>
      <c r="R54" s="57">
        <v>1</v>
      </c>
      <c r="S54" s="57">
        <v>0.9739446792573966</v>
      </c>
      <c r="T54" s="33">
        <v>41980</v>
      </c>
      <c r="U54" s="33">
        <v>0</v>
      </c>
      <c r="V54" s="33">
        <v>1360</v>
      </c>
      <c r="W54" s="33">
        <v>43340</v>
      </c>
      <c r="X54" s="33">
        <v>15181</v>
      </c>
      <c r="Y54" s="33">
        <v>58521</v>
      </c>
      <c r="Z54" s="33">
        <v>12034</v>
      </c>
      <c r="AA54" s="33">
        <v>894</v>
      </c>
      <c r="AB54" s="10"/>
    </row>
    <row r="55" spans="2:28" ht="12.75">
      <c r="B55" s="33" t="s">
        <v>477</v>
      </c>
      <c r="C55" s="33" t="s">
        <v>781</v>
      </c>
      <c r="D55" s="33">
        <v>40638</v>
      </c>
      <c r="E55" s="33">
        <v>1370</v>
      </c>
      <c r="F55" s="33">
        <v>24953</v>
      </c>
      <c r="G55" s="33">
        <v>66961</v>
      </c>
      <c r="H55" s="49">
        <v>18785</v>
      </c>
      <c r="I55" s="49">
        <v>1370</v>
      </c>
      <c r="J55" s="49">
        <v>24181</v>
      </c>
      <c r="K55" s="49">
        <v>44336</v>
      </c>
      <c r="L55" s="33">
        <v>21853</v>
      </c>
      <c r="M55" s="33">
        <v>0</v>
      </c>
      <c r="N55" s="33">
        <v>772</v>
      </c>
      <c r="O55" s="33">
        <v>22625</v>
      </c>
      <c r="P55" s="57">
        <v>0.6621167545287555</v>
      </c>
      <c r="Q55" s="57">
        <v>0.46225207933461293</v>
      </c>
      <c r="R55" s="57">
        <v>1</v>
      </c>
      <c r="S55" s="57">
        <v>0.969061836252154</v>
      </c>
      <c r="T55" s="33">
        <v>17789</v>
      </c>
      <c r="U55" s="33">
        <v>0</v>
      </c>
      <c r="V55" s="33">
        <v>0</v>
      </c>
      <c r="W55" s="33">
        <v>17789</v>
      </c>
      <c r="X55" s="33">
        <v>9029</v>
      </c>
      <c r="Y55" s="33">
        <v>26818</v>
      </c>
      <c r="Z55" s="33">
        <v>5664</v>
      </c>
      <c r="AA55" s="33">
        <v>3193</v>
      </c>
      <c r="AB55" s="10"/>
    </row>
    <row r="56" spans="2:28" ht="12.75">
      <c r="B56" s="33" t="s">
        <v>478</v>
      </c>
      <c r="C56" s="33" t="s">
        <v>782</v>
      </c>
      <c r="D56" s="33">
        <v>67308</v>
      </c>
      <c r="E56" s="33">
        <v>0</v>
      </c>
      <c r="F56" s="33">
        <v>42272</v>
      </c>
      <c r="G56" s="33">
        <v>109580</v>
      </c>
      <c r="H56" s="49">
        <v>39121</v>
      </c>
      <c r="I56" s="49">
        <v>0</v>
      </c>
      <c r="J56" s="49">
        <v>41307</v>
      </c>
      <c r="K56" s="49">
        <v>80428</v>
      </c>
      <c r="L56" s="33">
        <v>28187</v>
      </c>
      <c r="M56" s="33">
        <v>0</v>
      </c>
      <c r="N56" s="33">
        <v>965</v>
      </c>
      <c r="O56" s="33">
        <v>29152</v>
      </c>
      <c r="P56" s="57">
        <v>0.7339660521993064</v>
      </c>
      <c r="Q56" s="57">
        <v>0.5812236286919831</v>
      </c>
      <c r="R56" s="57" t="s">
        <v>9</v>
      </c>
      <c r="S56" s="57">
        <v>0.9771716502649508</v>
      </c>
      <c r="T56" s="33">
        <v>24459</v>
      </c>
      <c r="U56" s="33">
        <v>0</v>
      </c>
      <c r="V56" s="33">
        <v>1095</v>
      </c>
      <c r="W56" s="33">
        <v>25554</v>
      </c>
      <c r="X56" s="33">
        <v>5243</v>
      </c>
      <c r="Y56" s="33">
        <v>30797</v>
      </c>
      <c r="Z56" s="33">
        <v>7839</v>
      </c>
      <c r="AA56" s="33">
        <v>2917</v>
      </c>
      <c r="AB56" s="10"/>
    </row>
    <row r="57" spans="2:28" ht="12.75">
      <c r="B57" s="33" t="s">
        <v>479</v>
      </c>
      <c r="C57" s="33" t="s">
        <v>783</v>
      </c>
      <c r="D57" s="33">
        <v>82093</v>
      </c>
      <c r="E57" s="33">
        <v>0</v>
      </c>
      <c r="F57" s="33">
        <v>19174</v>
      </c>
      <c r="G57" s="33">
        <v>101267</v>
      </c>
      <c r="H57" s="49">
        <v>53565</v>
      </c>
      <c r="I57" s="49">
        <v>0</v>
      </c>
      <c r="J57" s="49">
        <v>18484</v>
      </c>
      <c r="K57" s="49">
        <v>72049</v>
      </c>
      <c r="L57" s="33">
        <v>28528</v>
      </c>
      <c r="M57" s="33">
        <v>0</v>
      </c>
      <c r="N57" s="33">
        <v>690</v>
      </c>
      <c r="O57" s="33">
        <v>29218</v>
      </c>
      <c r="P57" s="57">
        <v>0.7114756040961023</v>
      </c>
      <c r="Q57" s="57">
        <v>0.652491686258268</v>
      </c>
      <c r="R57" s="57" t="s">
        <v>9</v>
      </c>
      <c r="S57" s="57">
        <v>0.9640137686450402</v>
      </c>
      <c r="T57" s="33">
        <v>24803</v>
      </c>
      <c r="U57" s="33">
        <v>0</v>
      </c>
      <c r="V57" s="33">
        <v>0</v>
      </c>
      <c r="W57" s="33">
        <v>24803</v>
      </c>
      <c r="X57" s="33">
        <v>7168</v>
      </c>
      <c r="Y57" s="33">
        <v>31971</v>
      </c>
      <c r="Z57" s="33">
        <v>7372</v>
      </c>
      <c r="AA57" s="33">
        <v>2377</v>
      </c>
      <c r="AB57" s="10"/>
    </row>
    <row r="58" spans="2:28" ht="12.75">
      <c r="B58" s="33" t="s">
        <v>480</v>
      </c>
      <c r="C58" s="75" t="s">
        <v>784</v>
      </c>
      <c r="D58" s="33">
        <v>100803</v>
      </c>
      <c r="E58" s="33">
        <v>4546</v>
      </c>
      <c r="F58" s="33">
        <v>84191</v>
      </c>
      <c r="G58" s="33">
        <v>189540</v>
      </c>
      <c r="H58" s="49">
        <v>59104</v>
      </c>
      <c r="I58" s="49">
        <v>4409</v>
      </c>
      <c r="J58" s="49">
        <v>81722</v>
      </c>
      <c r="K58" s="49">
        <v>145235</v>
      </c>
      <c r="L58" s="33">
        <v>41699</v>
      </c>
      <c r="M58" s="33">
        <v>137</v>
      </c>
      <c r="N58" s="33">
        <v>2469</v>
      </c>
      <c r="O58" s="33">
        <v>44305</v>
      </c>
      <c r="P58" s="57">
        <v>0.7662498681017199</v>
      </c>
      <c r="Q58" s="57">
        <v>0.5863317559993254</v>
      </c>
      <c r="R58" s="57">
        <v>0.9698636163660361</v>
      </c>
      <c r="S58" s="57">
        <v>0.9706738249931703</v>
      </c>
      <c r="T58" s="33">
        <v>34418</v>
      </c>
      <c r="U58" s="33">
        <v>101</v>
      </c>
      <c r="V58" s="33">
        <v>110</v>
      </c>
      <c r="W58" s="33">
        <v>34629</v>
      </c>
      <c r="X58" s="33">
        <v>7309</v>
      </c>
      <c r="Y58" s="33">
        <v>41938</v>
      </c>
      <c r="Z58" s="33">
        <v>9659</v>
      </c>
      <c r="AA58" s="33">
        <v>3798</v>
      </c>
      <c r="AB58" s="10"/>
    </row>
    <row r="59" spans="2:28" ht="12.75">
      <c r="B59" s="33" t="s">
        <v>481</v>
      </c>
      <c r="C59" s="33" t="s">
        <v>785</v>
      </c>
      <c r="D59" s="33">
        <v>139523</v>
      </c>
      <c r="E59" s="33">
        <v>3376</v>
      </c>
      <c r="F59" s="33">
        <v>93013</v>
      </c>
      <c r="G59" s="33">
        <v>235912</v>
      </c>
      <c r="H59" s="49">
        <v>84575</v>
      </c>
      <c r="I59" s="49">
        <v>2925</v>
      </c>
      <c r="J59" s="49">
        <v>88297</v>
      </c>
      <c r="K59" s="49">
        <v>175797</v>
      </c>
      <c r="L59" s="33">
        <v>54948</v>
      </c>
      <c r="M59" s="33">
        <v>451</v>
      </c>
      <c r="N59" s="33">
        <v>4716</v>
      </c>
      <c r="O59" s="33">
        <v>60115</v>
      </c>
      <c r="P59" s="57">
        <v>0.7451804062531792</v>
      </c>
      <c r="Q59" s="57">
        <v>0.6061724590210933</v>
      </c>
      <c r="R59" s="57">
        <v>0.8664099526066351</v>
      </c>
      <c r="S59" s="57">
        <v>0.9492974100394569</v>
      </c>
      <c r="T59" s="33">
        <v>48042</v>
      </c>
      <c r="U59" s="33">
        <v>0</v>
      </c>
      <c r="V59" s="33">
        <v>0</v>
      </c>
      <c r="W59" s="33">
        <v>48042</v>
      </c>
      <c r="X59" s="33">
        <v>12659</v>
      </c>
      <c r="Y59" s="33">
        <v>60701</v>
      </c>
      <c r="Z59" s="33">
        <v>20260</v>
      </c>
      <c r="AA59" s="33">
        <v>3076</v>
      </c>
      <c r="AB59" s="10"/>
    </row>
    <row r="60" spans="2:28" ht="12.75">
      <c r="B60" s="35" t="s">
        <v>482</v>
      </c>
      <c r="C60" s="76" t="s">
        <v>786</v>
      </c>
      <c r="D60" s="35">
        <v>193678</v>
      </c>
      <c r="E60" s="35">
        <v>2457</v>
      </c>
      <c r="F60" s="35">
        <v>72885</v>
      </c>
      <c r="G60" s="35">
        <v>269020</v>
      </c>
      <c r="H60" s="58">
        <v>123641</v>
      </c>
      <c r="I60" s="58">
        <v>2457</v>
      </c>
      <c r="J60" s="58">
        <v>71105</v>
      </c>
      <c r="K60" s="58">
        <v>197203</v>
      </c>
      <c r="L60" s="35">
        <v>70037</v>
      </c>
      <c r="M60" s="35">
        <v>0</v>
      </c>
      <c r="N60" s="35">
        <v>1780</v>
      </c>
      <c r="O60" s="35">
        <v>71817</v>
      </c>
      <c r="P60" s="64">
        <v>0.7330421529997769</v>
      </c>
      <c r="Q60" s="64">
        <v>0.6383843286279288</v>
      </c>
      <c r="R60" s="64">
        <v>1</v>
      </c>
      <c r="S60" s="64">
        <v>0.9755779652877821</v>
      </c>
      <c r="T60" s="35">
        <v>42894</v>
      </c>
      <c r="U60" s="35">
        <v>0</v>
      </c>
      <c r="V60" s="35">
        <v>829</v>
      </c>
      <c r="W60" s="35">
        <v>43723</v>
      </c>
      <c r="X60" s="35">
        <v>15177</v>
      </c>
      <c r="Y60" s="35">
        <v>58900</v>
      </c>
      <c r="Z60" s="35">
        <v>21736</v>
      </c>
      <c r="AA60" s="35">
        <v>3041</v>
      </c>
      <c r="AB60" s="10"/>
    </row>
    <row r="61" ht="12.75">
      <c r="AB61" s="10"/>
    </row>
    <row r="62" ht="12.75">
      <c r="AB62" s="10"/>
    </row>
    <row r="254" ht="12.75" customHeight="1"/>
    <row r="273" ht="26.25" customHeight="1"/>
    <row r="378" ht="12.75">
      <c r="AD378" s="10"/>
    </row>
    <row r="379" ht="12.75">
      <c r="AD379" s="10"/>
    </row>
    <row r="380" ht="12.75">
      <c r="AD380" s="10"/>
    </row>
    <row r="381" ht="12.75">
      <c r="AD381" s="10"/>
    </row>
    <row r="382" ht="12.75">
      <c r="AD382" s="10"/>
    </row>
    <row r="383" ht="12.75">
      <c r="AD383" s="10"/>
    </row>
    <row r="384" ht="12.75">
      <c r="AD384" s="10"/>
    </row>
    <row r="385" ht="12.75">
      <c r="AD385" s="10"/>
    </row>
    <row r="386" ht="12.75">
      <c r="AD386" s="10"/>
    </row>
    <row r="387" ht="12.75">
      <c r="AD387" s="10"/>
    </row>
    <row r="388" ht="12.75">
      <c r="AD388" s="10"/>
    </row>
    <row r="389" ht="12.75">
      <c r="AD389" s="10"/>
    </row>
    <row r="390" ht="12.75">
      <c r="AD390" s="10"/>
    </row>
    <row r="391" ht="12.75">
      <c r="AD391" s="10"/>
    </row>
    <row r="392" ht="12.75">
      <c r="AD392" s="10"/>
    </row>
  </sheetData>
  <sheetProtection/>
  <mergeCells count="6">
    <mergeCell ref="C2:C3"/>
    <mergeCell ref="T15:AA15"/>
    <mergeCell ref="L15:O15"/>
    <mergeCell ref="D15:G15"/>
    <mergeCell ref="H15:K15"/>
    <mergeCell ref="P15:S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68"/>
  <sheetViews>
    <sheetView zoomScale="90" zoomScaleNormal="90" zoomScalePageLayoutView="0" workbookViewId="0" topLeftCell="A1">
      <selection activeCell="A13" sqref="A13:D14"/>
    </sheetView>
  </sheetViews>
  <sheetFormatPr defaultColWidth="9.140625" defaultRowHeight="12.75"/>
  <cols>
    <col min="2" max="2" width="56.00390625" style="0" bestFit="1" customWidth="1"/>
    <col min="3" max="3" width="82.421875" style="0" bestFit="1" customWidth="1"/>
    <col min="4" max="4" width="55.57421875" style="0" bestFit="1" customWidth="1"/>
    <col min="7" max="7" width="83.00390625" style="0" bestFit="1" customWidth="1"/>
    <col min="8" max="8" width="10.421875" style="0" bestFit="1" customWidth="1"/>
  </cols>
  <sheetData>
    <row r="3" spans="1:8" ht="12.75">
      <c r="A3" s="66" t="s">
        <v>200</v>
      </c>
      <c r="B3" s="66" t="s">
        <v>201</v>
      </c>
      <c r="C3" s="66" t="s">
        <v>5</v>
      </c>
      <c r="D3" s="66" t="s">
        <v>199</v>
      </c>
      <c r="E3" s="66"/>
      <c r="F3" s="66"/>
      <c r="G3" s="66" t="s">
        <v>199</v>
      </c>
      <c r="H3" s="67" t="s">
        <v>4</v>
      </c>
    </row>
    <row r="4" spans="1:10" ht="12.75">
      <c r="A4" s="71" t="s">
        <v>72</v>
      </c>
      <c r="B4" s="71" t="s">
        <v>224</v>
      </c>
      <c r="C4" s="71" t="s">
        <v>521</v>
      </c>
      <c r="D4" s="71" t="s">
        <v>757</v>
      </c>
      <c r="G4" t="s">
        <v>544</v>
      </c>
      <c r="H4" t="s">
        <v>441</v>
      </c>
      <c r="I4" t="s">
        <v>789</v>
      </c>
      <c r="J4" t="s">
        <v>745</v>
      </c>
    </row>
    <row r="5" spans="1:10" ht="12.75">
      <c r="A5" s="71" t="s">
        <v>38</v>
      </c>
      <c r="B5" s="71" t="s">
        <v>224</v>
      </c>
      <c r="C5" s="71" t="s">
        <v>229</v>
      </c>
      <c r="D5" s="71" t="s">
        <v>757</v>
      </c>
      <c r="G5" t="s">
        <v>522</v>
      </c>
      <c r="H5" t="s">
        <v>442</v>
      </c>
      <c r="I5" t="s">
        <v>790</v>
      </c>
      <c r="J5" t="s">
        <v>746</v>
      </c>
    </row>
    <row r="6" spans="1:10" ht="12.75">
      <c r="A6" s="71" t="s">
        <v>630</v>
      </c>
      <c r="B6" s="71" t="s">
        <v>224</v>
      </c>
      <c r="C6" s="71" t="s">
        <v>631</v>
      </c>
      <c r="D6" s="71" t="s">
        <v>757</v>
      </c>
      <c r="G6" t="s">
        <v>523</v>
      </c>
      <c r="H6" t="s">
        <v>443</v>
      </c>
      <c r="I6" t="s">
        <v>791</v>
      </c>
      <c r="J6" t="s">
        <v>747</v>
      </c>
    </row>
    <row r="7" spans="1:10" ht="12.75">
      <c r="A7" s="71" t="s">
        <v>122</v>
      </c>
      <c r="B7" s="71" t="s">
        <v>224</v>
      </c>
      <c r="C7" s="71" t="s">
        <v>847</v>
      </c>
      <c r="D7" s="71" t="s">
        <v>757</v>
      </c>
      <c r="G7" t="s">
        <v>545</v>
      </c>
      <c r="H7" t="s">
        <v>444</v>
      </c>
      <c r="I7" t="s">
        <v>792</v>
      </c>
      <c r="J7" t="s">
        <v>748</v>
      </c>
    </row>
    <row r="8" spans="1:10" ht="12.75">
      <c r="A8" s="71" t="s">
        <v>48</v>
      </c>
      <c r="B8" s="71" t="s">
        <v>224</v>
      </c>
      <c r="C8" s="71" t="s">
        <v>241</v>
      </c>
      <c r="D8" s="71" t="s">
        <v>757</v>
      </c>
      <c r="G8" t="s">
        <v>546</v>
      </c>
      <c r="H8" t="s">
        <v>445</v>
      </c>
      <c r="I8" t="s">
        <v>793</v>
      </c>
      <c r="J8" t="s">
        <v>749</v>
      </c>
    </row>
    <row r="9" spans="1:10" ht="12.75">
      <c r="A9" s="71" t="s">
        <v>632</v>
      </c>
      <c r="B9" s="71" t="s">
        <v>224</v>
      </c>
      <c r="C9" s="71" t="s">
        <v>633</v>
      </c>
      <c r="D9" s="71" t="s">
        <v>757</v>
      </c>
      <c r="G9" t="s">
        <v>524</v>
      </c>
      <c r="H9" t="s">
        <v>446</v>
      </c>
      <c r="I9" t="s">
        <v>794</v>
      </c>
      <c r="J9" t="s">
        <v>750</v>
      </c>
    </row>
    <row r="10" spans="1:10" ht="12.75">
      <c r="A10" s="71" t="s">
        <v>634</v>
      </c>
      <c r="B10" s="71" t="s">
        <v>224</v>
      </c>
      <c r="C10" s="71" t="s">
        <v>635</v>
      </c>
      <c r="D10" s="71" t="s">
        <v>757</v>
      </c>
      <c r="G10" t="s">
        <v>537</v>
      </c>
      <c r="H10" t="s">
        <v>447</v>
      </c>
      <c r="I10" t="s">
        <v>795</v>
      </c>
      <c r="J10" t="s">
        <v>751</v>
      </c>
    </row>
    <row r="11" spans="1:10" ht="12.75">
      <c r="A11" s="71" t="s">
        <v>636</v>
      </c>
      <c r="B11" s="71" t="s">
        <v>224</v>
      </c>
      <c r="C11" s="71" t="s">
        <v>637</v>
      </c>
      <c r="D11" s="71" t="s">
        <v>757</v>
      </c>
      <c r="G11" t="s">
        <v>547</v>
      </c>
      <c r="H11" t="s">
        <v>448</v>
      </c>
      <c r="I11" t="s">
        <v>796</v>
      </c>
      <c r="J11" t="s">
        <v>752</v>
      </c>
    </row>
    <row r="12" spans="1:10" ht="12.75">
      <c r="A12" s="71" t="s">
        <v>638</v>
      </c>
      <c r="B12" s="71" t="s">
        <v>224</v>
      </c>
      <c r="C12" s="71" t="s">
        <v>639</v>
      </c>
      <c r="D12" s="71" t="s">
        <v>772</v>
      </c>
      <c r="G12" t="s">
        <v>525</v>
      </c>
      <c r="H12" t="s">
        <v>449</v>
      </c>
      <c r="I12" t="s">
        <v>797</v>
      </c>
      <c r="J12" t="s">
        <v>753</v>
      </c>
    </row>
    <row r="13" spans="1:10" ht="12.75">
      <c r="A13" s="119" t="s">
        <v>861</v>
      </c>
      <c r="B13" s="72" t="s">
        <v>224</v>
      </c>
      <c r="C13" s="72" t="s">
        <v>862</v>
      </c>
      <c r="D13" s="72" t="s">
        <v>757</v>
      </c>
      <c r="G13" t="s">
        <v>538</v>
      </c>
      <c r="H13" t="s">
        <v>450</v>
      </c>
      <c r="I13" t="s">
        <v>798</v>
      </c>
      <c r="J13" t="s">
        <v>754</v>
      </c>
    </row>
    <row r="14" spans="1:10" ht="12.75">
      <c r="A14" s="119" t="s">
        <v>863</v>
      </c>
      <c r="B14" s="72" t="s">
        <v>224</v>
      </c>
      <c r="C14" s="72" t="s">
        <v>864</v>
      </c>
      <c r="D14" s="72" t="s">
        <v>757</v>
      </c>
      <c r="G14" t="s">
        <v>498</v>
      </c>
      <c r="H14" t="s">
        <v>451</v>
      </c>
      <c r="I14" t="s">
        <v>799</v>
      </c>
      <c r="J14" t="s">
        <v>755</v>
      </c>
    </row>
    <row r="15" spans="1:10" ht="12.75">
      <c r="A15" s="71" t="s">
        <v>116</v>
      </c>
      <c r="B15" s="71" t="s">
        <v>224</v>
      </c>
      <c r="C15" s="71" t="s">
        <v>398</v>
      </c>
      <c r="D15" s="71" t="s">
        <v>772</v>
      </c>
      <c r="G15" t="s">
        <v>499</v>
      </c>
      <c r="H15" t="s">
        <v>452</v>
      </c>
      <c r="I15" t="s">
        <v>800</v>
      </c>
      <c r="J15" t="s">
        <v>756</v>
      </c>
    </row>
    <row r="16" spans="1:10" ht="12.75">
      <c r="A16" s="71" t="s">
        <v>46</v>
      </c>
      <c r="B16" s="71" t="s">
        <v>224</v>
      </c>
      <c r="C16" s="71" t="s">
        <v>237</v>
      </c>
      <c r="D16" s="71" t="s">
        <v>772</v>
      </c>
      <c r="G16" t="s">
        <v>491</v>
      </c>
      <c r="H16" t="s">
        <v>453</v>
      </c>
      <c r="I16" t="s">
        <v>801</v>
      </c>
      <c r="J16" t="s">
        <v>757</v>
      </c>
    </row>
    <row r="17" spans="1:10" ht="12.75">
      <c r="A17" s="71" t="s">
        <v>45</v>
      </c>
      <c r="B17" s="71" t="s">
        <v>224</v>
      </c>
      <c r="C17" s="71" t="s">
        <v>243</v>
      </c>
      <c r="D17" s="71" t="s">
        <v>772</v>
      </c>
      <c r="G17" t="s">
        <v>500</v>
      </c>
      <c r="H17" t="s">
        <v>454</v>
      </c>
      <c r="I17" t="s">
        <v>802</v>
      </c>
      <c r="J17" t="s">
        <v>758</v>
      </c>
    </row>
    <row r="18" spans="1:10" ht="12.75">
      <c r="A18" s="71" t="s">
        <v>640</v>
      </c>
      <c r="B18" s="71" t="s">
        <v>224</v>
      </c>
      <c r="C18" s="71" t="s">
        <v>641</v>
      </c>
      <c r="D18" s="71" t="s">
        <v>772</v>
      </c>
      <c r="G18" t="s">
        <v>501</v>
      </c>
      <c r="H18" t="s">
        <v>455</v>
      </c>
      <c r="I18" t="s">
        <v>803</v>
      </c>
      <c r="J18" t="s">
        <v>759</v>
      </c>
    </row>
    <row r="19" spans="1:10" ht="12.75">
      <c r="A19" s="71" t="s">
        <v>98</v>
      </c>
      <c r="B19" s="71" t="s">
        <v>224</v>
      </c>
      <c r="C19" s="71" t="s">
        <v>504</v>
      </c>
      <c r="D19" s="71" t="s">
        <v>772</v>
      </c>
      <c r="G19" t="s">
        <v>539</v>
      </c>
      <c r="H19" t="s">
        <v>456</v>
      </c>
      <c r="I19" t="s">
        <v>804</v>
      </c>
      <c r="J19" t="s">
        <v>760</v>
      </c>
    </row>
    <row r="20" spans="1:10" ht="12.75">
      <c r="A20" s="71" t="s">
        <v>127</v>
      </c>
      <c r="B20" s="71" t="s">
        <v>224</v>
      </c>
      <c r="C20" s="71" t="s">
        <v>235</v>
      </c>
      <c r="D20" s="71" t="s">
        <v>772</v>
      </c>
      <c r="G20" t="s">
        <v>550</v>
      </c>
      <c r="H20" t="s">
        <v>457</v>
      </c>
      <c r="I20" t="s">
        <v>805</v>
      </c>
      <c r="J20" t="s">
        <v>761</v>
      </c>
    </row>
    <row r="21" spans="1:10" ht="12.75">
      <c r="A21" s="71" t="s">
        <v>417</v>
      </c>
      <c r="B21" s="71" t="s">
        <v>224</v>
      </c>
      <c r="C21" s="71" t="s">
        <v>484</v>
      </c>
      <c r="D21" s="71" t="s">
        <v>773</v>
      </c>
      <c r="G21" t="s">
        <v>483</v>
      </c>
      <c r="H21" t="s">
        <v>458</v>
      </c>
      <c r="I21" t="s">
        <v>806</v>
      </c>
      <c r="J21" t="s">
        <v>762</v>
      </c>
    </row>
    <row r="22" spans="1:10" ht="12.75">
      <c r="A22" s="71" t="s">
        <v>642</v>
      </c>
      <c r="B22" s="71" t="s">
        <v>224</v>
      </c>
      <c r="C22" s="71" t="s">
        <v>643</v>
      </c>
      <c r="D22" s="71" t="s">
        <v>773</v>
      </c>
      <c r="G22" t="s">
        <v>526</v>
      </c>
      <c r="H22" t="s">
        <v>459</v>
      </c>
      <c r="I22" t="s">
        <v>807</v>
      </c>
      <c r="J22" t="s">
        <v>763</v>
      </c>
    </row>
    <row r="23" spans="1:10" ht="12.75">
      <c r="A23" s="71" t="s">
        <v>644</v>
      </c>
      <c r="B23" s="71" t="s">
        <v>224</v>
      </c>
      <c r="C23" s="71" t="s">
        <v>645</v>
      </c>
      <c r="D23" s="71" t="s">
        <v>773</v>
      </c>
      <c r="G23" t="s">
        <v>527</v>
      </c>
      <c r="H23" t="s">
        <v>460</v>
      </c>
      <c r="I23" t="s">
        <v>808</v>
      </c>
      <c r="J23" t="s">
        <v>764</v>
      </c>
    </row>
    <row r="24" spans="1:10" ht="12.75">
      <c r="A24" s="71" t="s">
        <v>176</v>
      </c>
      <c r="B24" s="71" t="s">
        <v>224</v>
      </c>
      <c r="C24" s="71" t="s">
        <v>232</v>
      </c>
      <c r="D24" s="71" t="s">
        <v>773</v>
      </c>
      <c r="G24" t="s">
        <v>541</v>
      </c>
      <c r="H24" t="s">
        <v>461</v>
      </c>
      <c r="I24" t="s">
        <v>809</v>
      </c>
      <c r="J24" t="s">
        <v>765</v>
      </c>
    </row>
    <row r="25" spans="1:10" ht="12.75">
      <c r="A25" s="71" t="s">
        <v>120</v>
      </c>
      <c r="B25" s="71" t="s">
        <v>224</v>
      </c>
      <c r="C25" s="71" t="s">
        <v>533</v>
      </c>
      <c r="D25" s="71" t="s">
        <v>773</v>
      </c>
      <c r="G25" t="s">
        <v>496</v>
      </c>
      <c r="H25" t="s">
        <v>462</v>
      </c>
      <c r="I25" t="s">
        <v>810</v>
      </c>
      <c r="J25" t="s">
        <v>766</v>
      </c>
    </row>
    <row r="26" spans="1:10" ht="12.75">
      <c r="A26" s="71" t="s">
        <v>174</v>
      </c>
      <c r="B26" s="71" t="s">
        <v>224</v>
      </c>
      <c r="C26" s="71" t="s">
        <v>233</v>
      </c>
      <c r="D26" s="71" t="s">
        <v>773</v>
      </c>
      <c r="G26" t="s">
        <v>551</v>
      </c>
      <c r="H26" t="s">
        <v>463</v>
      </c>
      <c r="I26" t="s">
        <v>811</v>
      </c>
      <c r="J26" t="s">
        <v>767</v>
      </c>
    </row>
    <row r="27" spans="1:10" ht="12.75">
      <c r="A27" s="71" t="s">
        <v>193</v>
      </c>
      <c r="B27" s="71" t="s">
        <v>224</v>
      </c>
      <c r="C27" s="71" t="s">
        <v>848</v>
      </c>
      <c r="D27" s="71" t="s">
        <v>773</v>
      </c>
      <c r="G27" t="s">
        <v>528</v>
      </c>
      <c r="H27" t="s">
        <v>464</v>
      </c>
      <c r="I27" t="s">
        <v>812</v>
      </c>
      <c r="J27" t="s">
        <v>768</v>
      </c>
    </row>
    <row r="28" spans="1:10" ht="12.75">
      <c r="A28" s="71" t="s">
        <v>646</v>
      </c>
      <c r="B28" s="71" t="s">
        <v>224</v>
      </c>
      <c r="C28" s="71" t="s">
        <v>647</v>
      </c>
      <c r="D28" s="71" t="s">
        <v>773</v>
      </c>
      <c r="G28" s="65" t="s">
        <v>519</v>
      </c>
      <c r="H28" t="s">
        <v>465</v>
      </c>
      <c r="I28" t="s">
        <v>813</v>
      </c>
      <c r="J28" t="s">
        <v>769</v>
      </c>
    </row>
    <row r="29" spans="1:10" ht="12.75">
      <c r="A29" s="71" t="s">
        <v>47</v>
      </c>
      <c r="B29" s="71" t="s">
        <v>224</v>
      </c>
      <c r="C29" s="71" t="s">
        <v>246</v>
      </c>
      <c r="D29" s="71" t="s">
        <v>773</v>
      </c>
      <c r="G29" t="s">
        <v>529</v>
      </c>
      <c r="H29" t="s">
        <v>466</v>
      </c>
      <c r="I29" t="s">
        <v>814</v>
      </c>
      <c r="J29" t="s">
        <v>770</v>
      </c>
    </row>
    <row r="30" spans="1:10" ht="12.75">
      <c r="A30" s="71" t="s">
        <v>648</v>
      </c>
      <c r="B30" s="71" t="s">
        <v>224</v>
      </c>
      <c r="C30" s="71" t="s">
        <v>649</v>
      </c>
      <c r="D30" s="71" t="s">
        <v>773</v>
      </c>
      <c r="G30" t="s">
        <v>530</v>
      </c>
      <c r="H30" t="s">
        <v>467</v>
      </c>
      <c r="I30" t="s">
        <v>815</v>
      </c>
      <c r="J30" t="s">
        <v>771</v>
      </c>
    </row>
    <row r="31" spans="1:10" ht="12.75">
      <c r="A31" s="71" t="s">
        <v>185</v>
      </c>
      <c r="B31" s="71" t="s">
        <v>224</v>
      </c>
      <c r="C31" s="71" t="s">
        <v>520</v>
      </c>
      <c r="D31" s="71" t="s">
        <v>776</v>
      </c>
      <c r="G31" t="s">
        <v>492</v>
      </c>
      <c r="H31" t="s">
        <v>468</v>
      </c>
      <c r="I31" t="s">
        <v>816</v>
      </c>
      <c r="J31" t="s">
        <v>772</v>
      </c>
    </row>
    <row r="32" spans="1:10" ht="12.75">
      <c r="A32" s="71" t="s">
        <v>85</v>
      </c>
      <c r="B32" s="71" t="s">
        <v>224</v>
      </c>
      <c r="C32" s="71" t="s">
        <v>540</v>
      </c>
      <c r="D32" s="71" t="s">
        <v>776</v>
      </c>
      <c r="G32" t="s">
        <v>493</v>
      </c>
      <c r="H32" t="s">
        <v>469</v>
      </c>
      <c r="I32" t="s">
        <v>817</v>
      </c>
      <c r="J32" t="s">
        <v>773</v>
      </c>
    </row>
    <row r="33" spans="1:10" ht="12.75">
      <c r="A33" s="71" t="s">
        <v>94</v>
      </c>
      <c r="B33" s="71" t="s">
        <v>224</v>
      </c>
      <c r="C33" s="71" t="s">
        <v>505</v>
      </c>
      <c r="D33" s="71" t="s">
        <v>776</v>
      </c>
      <c r="G33" t="s">
        <v>497</v>
      </c>
      <c r="H33" t="s">
        <v>470</v>
      </c>
      <c r="I33" t="s">
        <v>818</v>
      </c>
      <c r="J33" t="s">
        <v>774</v>
      </c>
    </row>
    <row r="34" spans="1:10" ht="12.75">
      <c r="A34" s="71" t="s">
        <v>86</v>
      </c>
      <c r="B34" s="71" t="s">
        <v>224</v>
      </c>
      <c r="C34" s="71" t="s">
        <v>543</v>
      </c>
      <c r="D34" s="71" t="s">
        <v>776</v>
      </c>
      <c r="G34" t="s">
        <v>531</v>
      </c>
      <c r="H34" t="s">
        <v>471</v>
      </c>
      <c r="I34" t="s">
        <v>819</v>
      </c>
      <c r="J34" t="s">
        <v>775</v>
      </c>
    </row>
    <row r="35" spans="1:10" ht="12.75">
      <c r="A35" s="71" t="s">
        <v>194</v>
      </c>
      <c r="B35" s="71" t="s">
        <v>224</v>
      </c>
      <c r="C35" s="71" t="s">
        <v>245</v>
      </c>
      <c r="D35" s="71" t="s">
        <v>776</v>
      </c>
      <c r="G35" t="s">
        <v>494</v>
      </c>
      <c r="H35" t="s">
        <v>472</v>
      </c>
      <c r="I35" t="s">
        <v>820</v>
      </c>
      <c r="J35" t="s">
        <v>776</v>
      </c>
    </row>
    <row r="36" spans="1:10" ht="12.75">
      <c r="A36" s="71" t="s">
        <v>650</v>
      </c>
      <c r="B36" s="71" t="s">
        <v>224</v>
      </c>
      <c r="C36" s="71" t="s">
        <v>651</v>
      </c>
      <c r="D36" s="71" t="s">
        <v>776</v>
      </c>
      <c r="G36" t="s">
        <v>532</v>
      </c>
      <c r="H36" t="s">
        <v>473</v>
      </c>
      <c r="I36" t="s">
        <v>821</v>
      </c>
      <c r="J36" t="s">
        <v>777</v>
      </c>
    </row>
    <row r="37" spans="1:10" ht="12.75">
      <c r="A37" s="71" t="s">
        <v>87</v>
      </c>
      <c r="B37" s="71" t="s">
        <v>224</v>
      </c>
      <c r="C37" s="71" t="s">
        <v>226</v>
      </c>
      <c r="D37" s="71" t="s">
        <v>779</v>
      </c>
      <c r="G37" t="s">
        <v>502</v>
      </c>
      <c r="H37" t="s">
        <v>474</v>
      </c>
      <c r="I37" t="s">
        <v>822</v>
      </c>
      <c r="J37" t="s">
        <v>778</v>
      </c>
    </row>
    <row r="38" spans="1:10" ht="12.75">
      <c r="A38" s="71" t="s">
        <v>652</v>
      </c>
      <c r="B38" s="71" t="s">
        <v>224</v>
      </c>
      <c r="C38" s="71" t="s">
        <v>653</v>
      </c>
      <c r="D38" s="71" t="s">
        <v>779</v>
      </c>
      <c r="G38" t="s">
        <v>495</v>
      </c>
      <c r="H38" t="s">
        <v>475</v>
      </c>
      <c r="I38" t="s">
        <v>823</v>
      </c>
      <c r="J38" t="s">
        <v>779</v>
      </c>
    </row>
    <row r="39" spans="1:10" ht="12.75">
      <c r="A39" s="71" t="s">
        <v>140</v>
      </c>
      <c r="B39" s="71" t="s">
        <v>224</v>
      </c>
      <c r="C39" s="71" t="s">
        <v>548</v>
      </c>
      <c r="D39" s="71" t="s">
        <v>779</v>
      </c>
      <c r="G39" t="s">
        <v>542</v>
      </c>
      <c r="H39" t="s">
        <v>476</v>
      </c>
      <c r="I39" t="s">
        <v>824</v>
      </c>
      <c r="J39" t="s">
        <v>780</v>
      </c>
    </row>
    <row r="40" spans="1:10" ht="12.75">
      <c r="A40" s="71" t="s">
        <v>173</v>
      </c>
      <c r="B40" s="71" t="s">
        <v>224</v>
      </c>
      <c r="C40" s="71" t="s">
        <v>549</v>
      </c>
      <c r="D40" s="71" t="s">
        <v>779</v>
      </c>
      <c r="G40" t="s">
        <v>534</v>
      </c>
      <c r="H40" t="s">
        <v>477</v>
      </c>
      <c r="I40" t="s">
        <v>825</v>
      </c>
      <c r="J40" t="s">
        <v>781</v>
      </c>
    </row>
    <row r="41" spans="1:10" ht="12.75">
      <c r="A41" s="71" t="s">
        <v>49</v>
      </c>
      <c r="B41" s="71" t="s">
        <v>224</v>
      </c>
      <c r="C41" s="71" t="s">
        <v>240</v>
      </c>
      <c r="D41" s="71" t="s">
        <v>779</v>
      </c>
      <c r="G41" t="s">
        <v>535</v>
      </c>
      <c r="H41" t="s">
        <v>478</v>
      </c>
      <c r="I41" t="s">
        <v>826</v>
      </c>
      <c r="J41" t="s">
        <v>782</v>
      </c>
    </row>
    <row r="42" spans="1:10" ht="12.75">
      <c r="A42" s="71" t="s">
        <v>654</v>
      </c>
      <c r="B42" s="71" t="s">
        <v>224</v>
      </c>
      <c r="C42" s="71" t="s">
        <v>655</v>
      </c>
      <c r="D42" s="71" t="s">
        <v>779</v>
      </c>
      <c r="G42" t="s">
        <v>503</v>
      </c>
      <c r="H42" t="s">
        <v>479</v>
      </c>
      <c r="I42" t="s">
        <v>827</v>
      </c>
      <c r="J42" t="s">
        <v>783</v>
      </c>
    </row>
    <row r="43" spans="1:10" ht="12.75">
      <c r="A43" s="71" t="s">
        <v>656</v>
      </c>
      <c r="B43" s="71" t="s">
        <v>224</v>
      </c>
      <c r="C43" s="71" t="s">
        <v>657</v>
      </c>
      <c r="D43" s="71" t="s">
        <v>779</v>
      </c>
      <c r="G43" t="s">
        <v>599</v>
      </c>
      <c r="H43" t="s">
        <v>480</v>
      </c>
      <c r="I43" t="s">
        <v>828</v>
      </c>
      <c r="J43" t="s">
        <v>784</v>
      </c>
    </row>
    <row r="44" spans="1:10" ht="12.75">
      <c r="A44" s="71" t="s">
        <v>88</v>
      </c>
      <c r="B44" s="71" t="s">
        <v>224</v>
      </c>
      <c r="C44" s="71" t="s">
        <v>506</v>
      </c>
      <c r="D44" s="71" t="s">
        <v>779</v>
      </c>
      <c r="G44" t="s">
        <v>536</v>
      </c>
      <c r="H44" t="s">
        <v>481</v>
      </c>
      <c r="I44" t="s">
        <v>829</v>
      </c>
      <c r="J44" t="s">
        <v>785</v>
      </c>
    </row>
    <row r="45" spans="1:10" ht="12.75">
      <c r="A45" s="71" t="s">
        <v>658</v>
      </c>
      <c r="B45" s="71" t="s">
        <v>224</v>
      </c>
      <c r="C45" s="71" t="s">
        <v>659</v>
      </c>
      <c r="D45" s="71" t="s">
        <v>779</v>
      </c>
      <c r="G45" s="71" t="s">
        <v>600</v>
      </c>
      <c r="H45" t="s">
        <v>482</v>
      </c>
      <c r="I45" t="s">
        <v>830</v>
      </c>
      <c r="J45" t="s">
        <v>786</v>
      </c>
    </row>
    <row r="46" spans="1:4" ht="12.75">
      <c r="A46" s="72" t="s">
        <v>57</v>
      </c>
      <c r="B46" s="71" t="s">
        <v>592</v>
      </c>
      <c r="C46" s="71" t="s">
        <v>593</v>
      </c>
      <c r="D46" s="71" t="s">
        <v>746</v>
      </c>
    </row>
    <row r="47" spans="1:7" ht="12.75">
      <c r="A47" s="71" t="s">
        <v>64</v>
      </c>
      <c r="B47" s="71" t="s">
        <v>592</v>
      </c>
      <c r="C47" s="71" t="s">
        <v>274</v>
      </c>
      <c r="D47" s="71" t="s">
        <v>746</v>
      </c>
      <c r="G47" s="71"/>
    </row>
    <row r="48" spans="1:4" ht="12.75">
      <c r="A48" s="71" t="s">
        <v>178</v>
      </c>
      <c r="B48" s="71" t="s">
        <v>592</v>
      </c>
      <c r="C48" s="71" t="s">
        <v>287</v>
      </c>
      <c r="D48" s="71" t="s">
        <v>746</v>
      </c>
    </row>
    <row r="49" spans="1:4" ht="12.75">
      <c r="A49" s="71" t="s">
        <v>32</v>
      </c>
      <c r="B49" s="71" t="s">
        <v>839</v>
      </c>
      <c r="C49" s="71" t="s">
        <v>247</v>
      </c>
      <c r="D49" s="71" t="s">
        <v>747</v>
      </c>
    </row>
    <row r="50" spans="1:4" ht="12.75">
      <c r="A50" s="71" t="s">
        <v>202</v>
      </c>
      <c r="B50" s="71" t="s">
        <v>839</v>
      </c>
      <c r="C50" s="71" t="s">
        <v>248</v>
      </c>
      <c r="D50" s="71" t="s">
        <v>747</v>
      </c>
    </row>
    <row r="51" spans="1:4" ht="12.75">
      <c r="A51" s="71" t="s">
        <v>31</v>
      </c>
      <c r="B51" s="71" t="s">
        <v>839</v>
      </c>
      <c r="C51" s="71" t="s">
        <v>249</v>
      </c>
      <c r="D51" s="71" t="s">
        <v>747</v>
      </c>
    </row>
    <row r="52" spans="1:4" ht="12.75">
      <c r="A52" s="71" t="s">
        <v>119</v>
      </c>
      <c r="B52" s="71" t="s">
        <v>839</v>
      </c>
      <c r="C52" s="71" t="s">
        <v>552</v>
      </c>
      <c r="D52" s="71" t="s">
        <v>747</v>
      </c>
    </row>
    <row r="53" spans="1:4" ht="12.75">
      <c r="A53" s="71" t="s">
        <v>212</v>
      </c>
      <c r="B53" s="71" t="s">
        <v>839</v>
      </c>
      <c r="C53" s="71" t="s">
        <v>485</v>
      </c>
      <c r="D53" s="71" t="s">
        <v>747</v>
      </c>
    </row>
    <row r="54" spans="1:4" ht="12.75">
      <c r="A54" s="71" t="s">
        <v>660</v>
      </c>
      <c r="B54" s="71" t="s">
        <v>839</v>
      </c>
      <c r="C54" s="71" t="s">
        <v>661</v>
      </c>
      <c r="D54" s="71" t="s">
        <v>747</v>
      </c>
    </row>
    <row r="55" spans="1:4" ht="12.75">
      <c r="A55" s="71" t="s">
        <v>662</v>
      </c>
      <c r="B55" s="71" t="s">
        <v>839</v>
      </c>
      <c r="C55" s="71" t="s">
        <v>663</v>
      </c>
      <c r="D55" s="71" t="s">
        <v>747</v>
      </c>
    </row>
    <row r="56" spans="1:4" ht="12.75">
      <c r="A56" s="71" t="s">
        <v>179</v>
      </c>
      <c r="B56" s="71" t="s">
        <v>839</v>
      </c>
      <c r="C56" s="71" t="s">
        <v>486</v>
      </c>
      <c r="D56" s="71" t="s">
        <v>747</v>
      </c>
    </row>
    <row r="57" spans="1:4" ht="12.75">
      <c r="A57" s="71" t="s">
        <v>126</v>
      </c>
      <c r="B57" s="71" t="s">
        <v>839</v>
      </c>
      <c r="C57" s="71" t="s">
        <v>294</v>
      </c>
      <c r="D57" s="71" t="s">
        <v>747</v>
      </c>
    </row>
    <row r="58" spans="1:4" ht="12.75">
      <c r="A58" s="71" t="s">
        <v>79</v>
      </c>
      <c r="B58" s="71" t="s">
        <v>592</v>
      </c>
      <c r="C58" s="71" t="s">
        <v>257</v>
      </c>
      <c r="D58" s="71" t="s">
        <v>750</v>
      </c>
    </row>
    <row r="59" spans="1:4" ht="12.75">
      <c r="A59" s="71" t="s">
        <v>664</v>
      </c>
      <c r="B59" s="71" t="s">
        <v>592</v>
      </c>
      <c r="C59" s="71" t="s">
        <v>665</v>
      </c>
      <c r="D59" s="71" t="s">
        <v>750</v>
      </c>
    </row>
    <row r="60" spans="1:4" ht="12.75">
      <c r="A60" s="71" t="s">
        <v>76</v>
      </c>
      <c r="B60" s="71" t="s">
        <v>592</v>
      </c>
      <c r="C60" s="71" t="s">
        <v>553</v>
      </c>
      <c r="D60" s="71" t="s">
        <v>750</v>
      </c>
    </row>
    <row r="61" spans="1:4" ht="12.75">
      <c r="A61" s="71" t="s">
        <v>666</v>
      </c>
      <c r="B61" s="71" t="s">
        <v>839</v>
      </c>
      <c r="C61" s="71" t="s">
        <v>667</v>
      </c>
      <c r="D61" s="71" t="s">
        <v>753</v>
      </c>
    </row>
    <row r="62" spans="1:4" ht="12.75">
      <c r="A62" s="71" t="s">
        <v>101</v>
      </c>
      <c r="B62" s="71" t="s">
        <v>839</v>
      </c>
      <c r="C62" s="71" t="s">
        <v>263</v>
      </c>
      <c r="D62" s="71" t="s">
        <v>753</v>
      </c>
    </row>
    <row r="63" spans="1:4" ht="12.75">
      <c r="A63" s="71" t="s">
        <v>668</v>
      </c>
      <c r="B63" s="71" t="s">
        <v>839</v>
      </c>
      <c r="C63" s="71" t="s">
        <v>669</v>
      </c>
      <c r="D63" s="71" t="s">
        <v>753</v>
      </c>
    </row>
    <row r="64" spans="1:4" ht="12.75">
      <c r="A64" s="71" t="s">
        <v>89</v>
      </c>
      <c r="B64" s="71" t="s">
        <v>839</v>
      </c>
      <c r="C64" s="71" t="s">
        <v>831</v>
      </c>
      <c r="D64" s="71" t="s">
        <v>753</v>
      </c>
    </row>
    <row r="65" spans="1:4" ht="12.75">
      <c r="A65" s="71" t="s">
        <v>97</v>
      </c>
      <c r="B65" s="71" t="s">
        <v>839</v>
      </c>
      <c r="C65" s="71" t="s">
        <v>554</v>
      </c>
      <c r="D65" s="71" t="s">
        <v>753</v>
      </c>
    </row>
    <row r="66" spans="1:4" ht="12.75">
      <c r="A66" s="71" t="s">
        <v>153</v>
      </c>
      <c r="B66" s="71" t="s">
        <v>839</v>
      </c>
      <c r="C66" s="71" t="s">
        <v>304</v>
      </c>
      <c r="D66" s="71" t="s">
        <v>763</v>
      </c>
    </row>
    <row r="67" spans="1:4" ht="12.75">
      <c r="A67" s="71" t="s">
        <v>100</v>
      </c>
      <c r="B67" s="71" t="s">
        <v>839</v>
      </c>
      <c r="C67" s="71" t="s">
        <v>306</v>
      </c>
      <c r="D67" s="71" t="s">
        <v>763</v>
      </c>
    </row>
    <row r="68" spans="1:4" ht="12.75">
      <c r="A68" s="71" t="s">
        <v>151</v>
      </c>
      <c r="B68" s="71" t="s">
        <v>592</v>
      </c>
      <c r="C68" s="71" t="s">
        <v>555</v>
      </c>
      <c r="D68" s="71" t="s">
        <v>764</v>
      </c>
    </row>
    <row r="69" spans="1:4" ht="12.75">
      <c r="A69" s="71" t="s">
        <v>573</v>
      </c>
      <c r="B69" s="71" t="s">
        <v>592</v>
      </c>
      <c r="C69" s="71" t="s">
        <v>574</v>
      </c>
      <c r="D69" s="71" t="s">
        <v>764</v>
      </c>
    </row>
    <row r="70" spans="1:4" ht="12.75">
      <c r="A70" s="71" t="s">
        <v>169</v>
      </c>
      <c r="B70" s="71" t="s">
        <v>592</v>
      </c>
      <c r="C70" s="71" t="s">
        <v>267</v>
      </c>
      <c r="D70" s="71" t="s">
        <v>764</v>
      </c>
    </row>
    <row r="71" spans="1:4" ht="12.75">
      <c r="A71" s="71" t="s">
        <v>121</v>
      </c>
      <c r="B71" s="71" t="s">
        <v>592</v>
      </c>
      <c r="C71" s="71" t="s">
        <v>268</v>
      </c>
      <c r="D71" s="71" t="s">
        <v>764</v>
      </c>
    </row>
    <row r="72" spans="1:4" ht="12.75">
      <c r="A72" s="71" t="s">
        <v>150</v>
      </c>
      <c r="B72" s="71" t="s">
        <v>592</v>
      </c>
      <c r="C72" s="71" t="s">
        <v>846</v>
      </c>
      <c r="D72" s="71" t="s">
        <v>764</v>
      </c>
    </row>
    <row r="73" spans="1:4" ht="12.75">
      <c r="A73" s="71" t="s">
        <v>670</v>
      </c>
      <c r="B73" s="71" t="s">
        <v>839</v>
      </c>
      <c r="C73" s="71" t="s">
        <v>671</v>
      </c>
      <c r="D73" s="71" t="s">
        <v>766</v>
      </c>
    </row>
    <row r="74" spans="1:4" ht="12.75">
      <c r="A74" s="71" t="s">
        <v>75</v>
      </c>
      <c r="B74" s="71" t="s">
        <v>839</v>
      </c>
      <c r="C74" s="71" t="s">
        <v>259</v>
      </c>
      <c r="D74" s="71" t="s">
        <v>766</v>
      </c>
    </row>
    <row r="75" spans="1:4" ht="12.75">
      <c r="A75" s="71" t="s">
        <v>131</v>
      </c>
      <c r="B75" s="71" t="s">
        <v>839</v>
      </c>
      <c r="C75" s="71" t="s">
        <v>850</v>
      </c>
      <c r="D75" s="71" t="s">
        <v>766</v>
      </c>
    </row>
    <row r="76" spans="1:4" ht="12.75">
      <c r="A76" s="71" t="s">
        <v>172</v>
      </c>
      <c r="B76" s="71" t="s">
        <v>839</v>
      </c>
      <c r="C76" s="71" t="s">
        <v>255</v>
      </c>
      <c r="D76" s="71" t="s">
        <v>766</v>
      </c>
    </row>
    <row r="77" spans="1:4" ht="12.75">
      <c r="A77" s="71" t="s">
        <v>589</v>
      </c>
      <c r="B77" s="71" t="s">
        <v>839</v>
      </c>
      <c r="C77" s="71" t="s">
        <v>588</v>
      </c>
      <c r="D77" s="71" t="s">
        <v>768</v>
      </c>
    </row>
    <row r="78" spans="1:4" ht="12.75">
      <c r="A78" s="71" t="s">
        <v>33</v>
      </c>
      <c r="B78" s="71" t="s">
        <v>839</v>
      </c>
      <c r="C78" s="71" t="s">
        <v>260</v>
      </c>
      <c r="D78" s="71" t="s">
        <v>766</v>
      </c>
    </row>
    <row r="79" spans="1:4" ht="12.75">
      <c r="A79" s="71" t="s">
        <v>30</v>
      </c>
      <c r="B79" s="71" t="s">
        <v>839</v>
      </c>
      <c r="C79" s="71" t="s">
        <v>269</v>
      </c>
      <c r="D79" s="71" t="s">
        <v>768</v>
      </c>
    </row>
    <row r="80" spans="1:4" ht="12.75">
      <c r="A80" s="114" t="s">
        <v>738</v>
      </c>
      <c r="B80" s="71" t="s">
        <v>839</v>
      </c>
      <c r="C80" s="71" t="s">
        <v>421</v>
      </c>
      <c r="D80" s="71" t="s">
        <v>768</v>
      </c>
    </row>
    <row r="81" spans="1:4" ht="12.75">
      <c r="A81" s="71" t="s">
        <v>28</v>
      </c>
      <c r="B81" s="71" t="s">
        <v>839</v>
      </c>
      <c r="C81" s="71" t="s">
        <v>275</v>
      </c>
      <c r="D81" s="71" t="s">
        <v>768</v>
      </c>
    </row>
    <row r="82" spans="1:4" ht="12.75">
      <c r="A82" s="71" t="s">
        <v>578</v>
      </c>
      <c r="B82" s="71" t="s">
        <v>839</v>
      </c>
      <c r="C82" s="71" t="s">
        <v>277</v>
      </c>
      <c r="D82" s="71" t="s">
        <v>768</v>
      </c>
    </row>
    <row r="83" spans="1:4" ht="12.75">
      <c r="A83" s="71" t="s">
        <v>579</v>
      </c>
      <c r="B83" s="71" t="s">
        <v>839</v>
      </c>
      <c r="C83" s="71" t="s">
        <v>278</v>
      </c>
      <c r="D83" s="71" t="s">
        <v>768</v>
      </c>
    </row>
    <row r="84" spans="1:4" ht="12.75">
      <c r="A84" s="71" t="s">
        <v>580</v>
      </c>
      <c r="B84" s="71" t="s">
        <v>839</v>
      </c>
      <c r="C84" s="71" t="s">
        <v>282</v>
      </c>
      <c r="D84" s="71" t="s">
        <v>768</v>
      </c>
    </row>
    <row r="85" spans="1:4" ht="12.75">
      <c r="A85" s="71" t="s">
        <v>29</v>
      </c>
      <c r="B85" s="71" t="s">
        <v>839</v>
      </c>
      <c r="C85" s="71" t="s">
        <v>284</v>
      </c>
      <c r="D85" s="71" t="s">
        <v>768</v>
      </c>
    </row>
    <row r="86" spans="1:4" ht="12.75">
      <c r="A86" s="71" t="s">
        <v>581</v>
      </c>
      <c r="B86" s="71" t="s">
        <v>839</v>
      </c>
      <c r="C86" s="71" t="s">
        <v>286</v>
      </c>
      <c r="D86" s="71" t="s">
        <v>768</v>
      </c>
    </row>
    <row r="87" spans="1:4" ht="12.75">
      <c r="A87" s="71" t="s">
        <v>672</v>
      </c>
      <c r="B87" s="71" t="s">
        <v>839</v>
      </c>
      <c r="C87" s="71" t="s">
        <v>673</v>
      </c>
      <c r="D87" s="71" t="s">
        <v>768</v>
      </c>
    </row>
    <row r="88" spans="1:4" ht="12.75">
      <c r="A88" s="71" t="s">
        <v>148</v>
      </c>
      <c r="B88" s="71" t="s">
        <v>839</v>
      </c>
      <c r="C88" s="71" t="s">
        <v>507</v>
      </c>
      <c r="D88" s="71" t="s">
        <v>768</v>
      </c>
    </row>
    <row r="89" spans="1:4" ht="12.75">
      <c r="A89" s="71" t="s">
        <v>170</v>
      </c>
      <c r="B89" s="71" t="s">
        <v>839</v>
      </c>
      <c r="C89" s="71" t="s">
        <v>271</v>
      </c>
      <c r="D89" s="112" t="s">
        <v>769</v>
      </c>
    </row>
    <row r="90" spans="1:4" ht="12.75">
      <c r="A90" s="71" t="s">
        <v>215</v>
      </c>
      <c r="B90" s="71" t="s">
        <v>839</v>
      </c>
      <c r="C90" s="71" t="s">
        <v>216</v>
      </c>
      <c r="D90" s="112" t="s">
        <v>769</v>
      </c>
    </row>
    <row r="91" spans="1:4" ht="12.75">
      <c r="A91" s="71" t="s">
        <v>147</v>
      </c>
      <c r="B91" s="71" t="s">
        <v>839</v>
      </c>
      <c r="C91" s="71" t="s">
        <v>272</v>
      </c>
      <c r="D91" s="112" t="s">
        <v>769</v>
      </c>
    </row>
    <row r="92" spans="1:4" ht="12.75">
      <c r="A92" s="72" t="s">
        <v>44</v>
      </c>
      <c r="B92" s="71" t="s">
        <v>592</v>
      </c>
      <c r="C92" s="71" t="s">
        <v>594</v>
      </c>
      <c r="D92" s="71" t="s">
        <v>770</v>
      </c>
    </row>
    <row r="93" spans="1:4" ht="12.75">
      <c r="A93" s="71" t="s">
        <v>674</v>
      </c>
      <c r="B93" s="71" t="s">
        <v>592</v>
      </c>
      <c r="C93" s="71" t="s">
        <v>675</v>
      </c>
      <c r="D93" s="71" t="s">
        <v>771</v>
      </c>
    </row>
    <row r="94" spans="1:4" ht="12.75">
      <c r="A94" s="71" t="s">
        <v>77</v>
      </c>
      <c r="B94" s="71" t="s">
        <v>592</v>
      </c>
      <c r="C94" s="71" t="s">
        <v>266</v>
      </c>
      <c r="D94" s="71" t="s">
        <v>771</v>
      </c>
    </row>
    <row r="95" spans="1:4" ht="12.75">
      <c r="A95" s="71" t="s">
        <v>102</v>
      </c>
      <c r="B95" s="71" t="s">
        <v>592</v>
      </c>
      <c r="C95" s="71" t="s">
        <v>556</v>
      </c>
      <c r="D95" s="71" t="s">
        <v>771</v>
      </c>
    </row>
    <row r="96" spans="1:4" ht="12.75">
      <c r="A96" s="71" t="s">
        <v>676</v>
      </c>
      <c r="B96" s="71" t="s">
        <v>592</v>
      </c>
      <c r="C96" s="71" t="s">
        <v>677</v>
      </c>
      <c r="D96" s="71" t="s">
        <v>771</v>
      </c>
    </row>
    <row r="97" spans="1:4" ht="12.75">
      <c r="A97" s="71" t="s">
        <v>62</v>
      </c>
      <c r="B97" s="71" t="s">
        <v>592</v>
      </c>
      <c r="C97" s="71" t="s">
        <v>508</v>
      </c>
      <c r="D97" s="71" t="s">
        <v>771</v>
      </c>
    </row>
    <row r="98" spans="1:4" ht="12.75">
      <c r="A98" s="71" t="s">
        <v>195</v>
      </c>
      <c r="B98" s="71" t="s">
        <v>839</v>
      </c>
      <c r="C98" s="71" t="s">
        <v>253</v>
      </c>
      <c r="D98" s="71" t="s">
        <v>774</v>
      </c>
    </row>
    <row r="99" spans="1:4" ht="12.75">
      <c r="A99" s="71" t="s">
        <v>111</v>
      </c>
      <c r="B99" s="71" t="s">
        <v>839</v>
      </c>
      <c r="C99" s="71" t="s">
        <v>254</v>
      </c>
      <c r="D99" s="71" t="s">
        <v>774</v>
      </c>
    </row>
    <row r="100" spans="1:4" ht="12.75">
      <c r="A100" s="71" t="s">
        <v>112</v>
      </c>
      <c r="B100" s="71" t="s">
        <v>839</v>
      </c>
      <c r="C100" s="71" t="s">
        <v>279</v>
      </c>
      <c r="D100" s="71" t="s">
        <v>774</v>
      </c>
    </row>
    <row r="101" spans="1:4" ht="12.75">
      <c r="A101" s="71" t="s">
        <v>34</v>
      </c>
      <c r="B101" s="71" t="s">
        <v>839</v>
      </c>
      <c r="C101" s="71" t="s">
        <v>281</v>
      </c>
      <c r="D101" s="71" t="s">
        <v>775</v>
      </c>
    </row>
    <row r="102" spans="1:4" ht="12.75">
      <c r="A102" s="71" t="s">
        <v>157</v>
      </c>
      <c r="B102" s="71" t="s">
        <v>839</v>
      </c>
      <c r="C102" s="71" t="s">
        <v>256</v>
      </c>
      <c r="D102" s="71" t="s">
        <v>775</v>
      </c>
    </row>
    <row r="103" spans="1:4" ht="12.75">
      <c r="A103" s="71" t="s">
        <v>95</v>
      </c>
      <c r="B103" s="71" t="s">
        <v>839</v>
      </c>
      <c r="C103" s="71" t="s">
        <v>258</v>
      </c>
      <c r="D103" s="71" t="s">
        <v>775</v>
      </c>
    </row>
    <row r="104" spans="1:4" ht="12.75">
      <c r="A104" s="71" t="s">
        <v>167</v>
      </c>
      <c r="B104" s="71" t="s">
        <v>839</v>
      </c>
      <c r="C104" s="71" t="s">
        <v>849</v>
      </c>
      <c r="D104" s="71" t="s">
        <v>777</v>
      </c>
    </row>
    <row r="105" spans="1:4" ht="12.75">
      <c r="A105" s="71" t="s">
        <v>36</v>
      </c>
      <c r="B105" s="71" t="s">
        <v>839</v>
      </c>
      <c r="C105" s="71" t="s">
        <v>289</v>
      </c>
      <c r="D105" s="71" t="s">
        <v>777</v>
      </c>
    </row>
    <row r="106" spans="1:4" ht="12.75">
      <c r="A106" s="71" t="s">
        <v>678</v>
      </c>
      <c r="B106" s="71" t="s">
        <v>839</v>
      </c>
      <c r="C106" s="71" t="s">
        <v>679</v>
      </c>
      <c r="D106" s="71" t="s">
        <v>777</v>
      </c>
    </row>
    <row r="107" spans="1:4" ht="12.75">
      <c r="A107" s="71" t="s">
        <v>90</v>
      </c>
      <c r="B107" s="71" t="s">
        <v>839</v>
      </c>
      <c r="C107" s="71" t="s">
        <v>509</v>
      </c>
      <c r="D107" s="71" t="s">
        <v>781</v>
      </c>
    </row>
    <row r="108" spans="1:4" ht="12.75">
      <c r="A108" s="71" t="s">
        <v>190</v>
      </c>
      <c r="B108" s="71" t="s">
        <v>592</v>
      </c>
      <c r="C108" s="71" t="s">
        <v>251</v>
      </c>
      <c r="D108" s="71" t="s">
        <v>782</v>
      </c>
    </row>
    <row r="109" spans="1:4" ht="12.75">
      <c r="A109" s="71" t="s">
        <v>65</v>
      </c>
      <c r="B109" s="71" t="s">
        <v>592</v>
      </c>
      <c r="C109" s="71" t="s">
        <v>845</v>
      </c>
      <c r="D109" s="71" t="s">
        <v>782</v>
      </c>
    </row>
    <row r="110" spans="1:4" ht="12.75">
      <c r="A110" s="71" t="s">
        <v>189</v>
      </c>
      <c r="B110" s="71" t="s">
        <v>592</v>
      </c>
      <c r="C110" s="71" t="s">
        <v>265</v>
      </c>
      <c r="D110" s="71" t="s">
        <v>782</v>
      </c>
    </row>
    <row r="111" spans="1:4" ht="12.75">
      <c r="A111" s="71" t="s">
        <v>680</v>
      </c>
      <c r="B111" s="71" t="s">
        <v>592</v>
      </c>
      <c r="C111" s="71" t="s">
        <v>681</v>
      </c>
      <c r="D111" s="71" t="s">
        <v>782</v>
      </c>
    </row>
    <row r="112" spans="1:4" ht="12.75">
      <c r="A112" s="71" t="s">
        <v>78</v>
      </c>
      <c r="B112" s="71" t="s">
        <v>592</v>
      </c>
      <c r="C112" s="71" t="s">
        <v>303</v>
      </c>
      <c r="D112" s="71" t="s">
        <v>782</v>
      </c>
    </row>
    <row r="113" spans="1:4" ht="12.75">
      <c r="A113" s="71" t="s">
        <v>161</v>
      </c>
      <c r="B113" s="71" t="s">
        <v>839</v>
      </c>
      <c r="C113" s="71" t="s">
        <v>557</v>
      </c>
      <c r="D113" s="71" t="s">
        <v>785</v>
      </c>
    </row>
    <row r="114" spans="1:4" ht="12.75">
      <c r="A114" s="113" t="s">
        <v>735</v>
      </c>
      <c r="B114" s="71" t="s">
        <v>839</v>
      </c>
      <c r="C114" s="71" t="s">
        <v>736</v>
      </c>
      <c r="D114" s="71" t="s">
        <v>785</v>
      </c>
    </row>
    <row r="115" spans="1:4" ht="12.75">
      <c r="A115" s="71" t="s">
        <v>109</v>
      </c>
      <c r="B115" s="71" t="s">
        <v>839</v>
      </c>
      <c r="C115" s="71" t="s">
        <v>288</v>
      </c>
      <c r="D115" s="71" t="s">
        <v>785</v>
      </c>
    </row>
    <row r="116" spans="1:4" ht="12.75">
      <c r="A116" s="71" t="s">
        <v>99</v>
      </c>
      <c r="B116" s="71" t="s">
        <v>839</v>
      </c>
      <c r="C116" s="71" t="s">
        <v>292</v>
      </c>
      <c r="D116" s="71" t="s">
        <v>785</v>
      </c>
    </row>
    <row r="117" spans="1:4" ht="12.75">
      <c r="A117" s="71" t="s">
        <v>51</v>
      </c>
      <c r="B117" s="71" t="s">
        <v>839</v>
      </c>
      <c r="C117" s="71" t="s">
        <v>295</v>
      </c>
      <c r="D117" s="71" t="s">
        <v>785</v>
      </c>
    </row>
    <row r="118" spans="1:4" ht="12.75">
      <c r="A118" s="71" t="s">
        <v>682</v>
      </c>
      <c r="B118" s="71" t="s">
        <v>839</v>
      </c>
      <c r="C118" s="71" t="s">
        <v>683</v>
      </c>
      <c r="D118" s="71" t="s">
        <v>785</v>
      </c>
    </row>
    <row r="119" spans="1:4" ht="12.75">
      <c r="A119" s="71" t="s">
        <v>136</v>
      </c>
      <c r="B119" s="71" t="s">
        <v>840</v>
      </c>
      <c r="C119" s="71" t="s">
        <v>510</v>
      </c>
      <c r="D119" s="71" t="s">
        <v>751</v>
      </c>
    </row>
    <row r="120" spans="1:4" ht="12.75">
      <c r="A120" s="71" t="s">
        <v>54</v>
      </c>
      <c r="B120" s="71" t="s">
        <v>840</v>
      </c>
      <c r="C120" s="71" t="s">
        <v>511</v>
      </c>
      <c r="D120" s="71" t="s">
        <v>751</v>
      </c>
    </row>
    <row r="121" spans="1:4" ht="12.75">
      <c r="A121" s="71" t="s">
        <v>168</v>
      </c>
      <c r="B121" s="71" t="s">
        <v>840</v>
      </c>
      <c r="C121" s="71" t="s">
        <v>301</v>
      </c>
      <c r="D121" s="71" t="s">
        <v>751</v>
      </c>
    </row>
    <row r="122" spans="1:4" ht="12.75">
      <c r="A122" s="71" t="s">
        <v>93</v>
      </c>
      <c r="B122" s="71" t="s">
        <v>840</v>
      </c>
      <c r="C122" s="71" t="s">
        <v>512</v>
      </c>
      <c r="D122" s="71" t="s">
        <v>751</v>
      </c>
    </row>
    <row r="123" spans="1:4" ht="12.75">
      <c r="A123" s="71" t="s">
        <v>92</v>
      </c>
      <c r="B123" s="71" t="s">
        <v>840</v>
      </c>
      <c r="C123" s="71" t="s">
        <v>325</v>
      </c>
      <c r="D123" s="71" t="s">
        <v>751</v>
      </c>
    </row>
    <row r="124" spans="1:4" ht="12.75">
      <c r="A124" s="71" t="s">
        <v>684</v>
      </c>
      <c r="B124" s="71" t="s">
        <v>840</v>
      </c>
      <c r="C124" s="71" t="s">
        <v>685</v>
      </c>
      <c r="D124" s="71" t="s">
        <v>751</v>
      </c>
    </row>
    <row r="125" spans="1:4" ht="12.75">
      <c r="A125" s="71" t="s">
        <v>686</v>
      </c>
      <c r="B125" s="71" t="s">
        <v>840</v>
      </c>
      <c r="C125" s="71" t="s">
        <v>687</v>
      </c>
      <c r="D125" s="71" t="s">
        <v>751</v>
      </c>
    </row>
    <row r="126" spans="1:4" ht="12.75">
      <c r="A126" s="71" t="s">
        <v>70</v>
      </c>
      <c r="B126" s="71" t="s">
        <v>840</v>
      </c>
      <c r="C126" s="71" t="s">
        <v>513</v>
      </c>
      <c r="D126" s="71" t="s">
        <v>751</v>
      </c>
    </row>
    <row r="127" spans="1:4" ht="12.75">
      <c r="A127" s="71" t="s">
        <v>203</v>
      </c>
      <c r="B127" s="71" t="s">
        <v>840</v>
      </c>
      <c r="C127" s="71" t="s">
        <v>438</v>
      </c>
      <c r="D127" s="71" t="s">
        <v>751</v>
      </c>
    </row>
    <row r="128" spans="1:4" ht="12.75">
      <c r="A128" s="71" t="s">
        <v>55</v>
      </c>
      <c r="B128" s="71" t="s">
        <v>840</v>
      </c>
      <c r="C128" s="71" t="s">
        <v>290</v>
      </c>
      <c r="D128" s="71" t="s">
        <v>751</v>
      </c>
    </row>
    <row r="129" spans="1:4" ht="12.75">
      <c r="A129" s="71" t="s">
        <v>424</v>
      </c>
      <c r="B129" s="71" t="s">
        <v>840</v>
      </c>
      <c r="C129" s="71" t="s">
        <v>487</v>
      </c>
      <c r="D129" s="71" t="s">
        <v>751</v>
      </c>
    </row>
    <row r="130" spans="1:4" ht="12.75">
      <c r="A130" s="71" t="s">
        <v>69</v>
      </c>
      <c r="B130" s="71" t="s">
        <v>840</v>
      </c>
      <c r="C130" s="71" t="s">
        <v>584</v>
      </c>
      <c r="D130" s="71" t="s">
        <v>751</v>
      </c>
    </row>
    <row r="131" spans="1:4" ht="12.75">
      <c r="A131" s="71" t="s">
        <v>143</v>
      </c>
      <c r="B131" s="71" t="s">
        <v>840</v>
      </c>
      <c r="C131" s="71" t="s">
        <v>558</v>
      </c>
      <c r="D131" s="71" t="s">
        <v>751</v>
      </c>
    </row>
    <row r="132" spans="1:4" ht="12.75">
      <c r="A132" s="71" t="s">
        <v>53</v>
      </c>
      <c r="B132" s="71" t="s">
        <v>840</v>
      </c>
      <c r="C132" s="71" t="s">
        <v>855</v>
      </c>
      <c r="D132" s="71" t="s">
        <v>751</v>
      </c>
    </row>
    <row r="133" spans="1:4" ht="12.75">
      <c r="A133" s="71" t="s">
        <v>71</v>
      </c>
      <c r="B133" s="71" t="s">
        <v>840</v>
      </c>
      <c r="C133" s="71" t="s">
        <v>514</v>
      </c>
      <c r="D133" s="71" t="s">
        <v>751</v>
      </c>
    </row>
    <row r="134" spans="1:4" ht="12.75">
      <c r="A134" s="71" t="s">
        <v>154</v>
      </c>
      <c r="B134" s="71" t="s">
        <v>840</v>
      </c>
      <c r="C134" s="71" t="s">
        <v>852</v>
      </c>
      <c r="D134" s="71" t="s">
        <v>751</v>
      </c>
    </row>
    <row r="135" spans="1:4" ht="12.75">
      <c r="A135" s="71" t="s">
        <v>171</v>
      </c>
      <c r="B135" s="71" t="s">
        <v>840</v>
      </c>
      <c r="C135" s="71" t="s">
        <v>326</v>
      </c>
      <c r="D135" s="71" t="s">
        <v>751</v>
      </c>
    </row>
    <row r="136" spans="1:4" ht="12.75">
      <c r="A136" s="71" t="s">
        <v>52</v>
      </c>
      <c r="B136" s="71" t="s">
        <v>840</v>
      </c>
      <c r="C136" s="71" t="s">
        <v>327</v>
      </c>
      <c r="D136" s="71" t="s">
        <v>751</v>
      </c>
    </row>
    <row r="137" spans="1:4" ht="12.75">
      <c r="A137" s="71" t="s">
        <v>688</v>
      </c>
      <c r="B137" s="71" t="s">
        <v>841</v>
      </c>
      <c r="C137" s="71" t="s">
        <v>689</v>
      </c>
      <c r="D137" s="71" t="s">
        <v>754</v>
      </c>
    </row>
    <row r="138" spans="1:4" ht="12.75">
      <c r="A138" s="71" t="s">
        <v>164</v>
      </c>
      <c r="B138" s="71" t="s">
        <v>841</v>
      </c>
      <c r="C138" s="71" t="s">
        <v>559</v>
      </c>
      <c r="D138" s="71" t="s">
        <v>754</v>
      </c>
    </row>
    <row r="139" spans="1:4" ht="12.75">
      <c r="A139" s="71" t="s">
        <v>110</v>
      </c>
      <c r="B139" s="71" t="s">
        <v>841</v>
      </c>
      <c r="C139" s="71" t="s">
        <v>585</v>
      </c>
      <c r="D139" s="71" t="s">
        <v>754</v>
      </c>
    </row>
    <row r="140" spans="1:4" ht="12.75">
      <c r="A140" s="71" t="s">
        <v>123</v>
      </c>
      <c r="B140" s="71" t="s">
        <v>841</v>
      </c>
      <c r="C140" s="71" t="s">
        <v>329</v>
      </c>
      <c r="D140" s="71" t="s">
        <v>754</v>
      </c>
    </row>
    <row r="141" spans="1:4" ht="12.75">
      <c r="A141" s="71" t="s">
        <v>142</v>
      </c>
      <c r="B141" s="71" t="s">
        <v>841</v>
      </c>
      <c r="C141" s="71" t="s">
        <v>560</v>
      </c>
      <c r="D141" s="71" t="s">
        <v>754</v>
      </c>
    </row>
    <row r="142" spans="1:4" ht="12.75">
      <c r="A142" s="71" t="s">
        <v>130</v>
      </c>
      <c r="B142" s="71" t="s">
        <v>841</v>
      </c>
      <c r="C142" s="71" t="s">
        <v>352</v>
      </c>
      <c r="D142" s="71" t="s">
        <v>754</v>
      </c>
    </row>
    <row r="143" spans="1:4" ht="12.75">
      <c r="A143" s="71" t="s">
        <v>135</v>
      </c>
      <c r="B143" s="71" t="s">
        <v>841</v>
      </c>
      <c r="C143" s="71" t="s">
        <v>363</v>
      </c>
      <c r="D143" s="71" t="s">
        <v>754</v>
      </c>
    </row>
    <row r="144" spans="1:4" ht="12.75">
      <c r="A144" s="71" t="s">
        <v>575</v>
      </c>
      <c r="B144" s="71" t="s">
        <v>841</v>
      </c>
      <c r="C144" s="71" t="s">
        <v>576</v>
      </c>
      <c r="D144" s="71" t="s">
        <v>754</v>
      </c>
    </row>
    <row r="145" spans="1:4" ht="12.75">
      <c r="A145" s="71" t="s">
        <v>690</v>
      </c>
      <c r="B145" s="71" t="s">
        <v>841</v>
      </c>
      <c r="C145" s="71" t="s">
        <v>691</v>
      </c>
      <c r="D145" s="71" t="s">
        <v>754</v>
      </c>
    </row>
    <row r="146" spans="1:4" ht="12.75">
      <c r="A146" s="71" t="s">
        <v>128</v>
      </c>
      <c r="B146" s="71" t="s">
        <v>841</v>
      </c>
      <c r="C146" s="71" t="s">
        <v>317</v>
      </c>
      <c r="D146" s="71" t="s">
        <v>754</v>
      </c>
    </row>
    <row r="147" spans="1:4" ht="12.75">
      <c r="A147" s="71" t="s">
        <v>186</v>
      </c>
      <c r="B147" s="71" t="s">
        <v>841</v>
      </c>
      <c r="C147" s="71" t="s">
        <v>330</v>
      </c>
      <c r="D147" s="71" t="s">
        <v>754</v>
      </c>
    </row>
    <row r="148" spans="1:4" ht="12.75">
      <c r="A148" s="71" t="s">
        <v>104</v>
      </c>
      <c r="B148" s="71" t="s">
        <v>840</v>
      </c>
      <c r="C148" s="71" t="s">
        <v>302</v>
      </c>
      <c r="D148" s="71" t="s">
        <v>760</v>
      </c>
    </row>
    <row r="149" spans="1:4" ht="12.75">
      <c r="A149" s="71" t="s">
        <v>692</v>
      </c>
      <c r="B149" s="71" t="s">
        <v>840</v>
      </c>
      <c r="C149" s="71" t="s">
        <v>693</v>
      </c>
      <c r="D149" s="71" t="s">
        <v>760</v>
      </c>
    </row>
    <row r="150" spans="1:4" ht="12.75">
      <c r="A150" s="71" t="s">
        <v>694</v>
      </c>
      <c r="B150" s="71" t="s">
        <v>840</v>
      </c>
      <c r="C150" s="71" t="s">
        <v>695</v>
      </c>
      <c r="D150" s="71" t="s">
        <v>760</v>
      </c>
    </row>
    <row r="151" spans="1:4" ht="12.75">
      <c r="A151" s="71" t="s">
        <v>218</v>
      </c>
      <c r="B151" s="71" t="s">
        <v>840</v>
      </c>
      <c r="C151" s="71" t="s">
        <v>342</v>
      </c>
      <c r="D151" s="71" t="s">
        <v>760</v>
      </c>
    </row>
    <row r="152" spans="1:4" ht="12.75">
      <c r="A152" s="71" t="s">
        <v>145</v>
      </c>
      <c r="B152" s="71" t="s">
        <v>840</v>
      </c>
      <c r="C152" s="71" t="s">
        <v>310</v>
      </c>
      <c r="D152" s="71" t="s">
        <v>760</v>
      </c>
    </row>
    <row r="153" spans="1:4" ht="12.75">
      <c r="A153" s="71" t="s">
        <v>696</v>
      </c>
      <c r="B153" s="71" t="s">
        <v>840</v>
      </c>
      <c r="C153" s="71" t="s">
        <v>697</v>
      </c>
      <c r="D153" s="71" t="s">
        <v>760</v>
      </c>
    </row>
    <row r="154" spans="1:4" ht="12.75">
      <c r="A154" s="71" t="s">
        <v>103</v>
      </c>
      <c r="B154" s="71" t="s">
        <v>840</v>
      </c>
      <c r="C154" s="71" t="s">
        <v>357</v>
      </c>
      <c r="D154" s="71" t="s">
        <v>760</v>
      </c>
    </row>
    <row r="155" spans="1:4" ht="12.75">
      <c r="A155" s="71" t="s">
        <v>152</v>
      </c>
      <c r="B155" s="71" t="s">
        <v>840</v>
      </c>
      <c r="C155" s="71" t="s">
        <v>261</v>
      </c>
      <c r="D155" s="71" t="s">
        <v>760</v>
      </c>
    </row>
    <row r="156" spans="1:4" ht="12.75">
      <c r="A156" s="71" t="s">
        <v>105</v>
      </c>
      <c r="B156" s="71" t="s">
        <v>840</v>
      </c>
      <c r="C156" s="71" t="s">
        <v>561</v>
      </c>
      <c r="D156" s="71" t="s">
        <v>760</v>
      </c>
    </row>
    <row r="157" spans="1:4" ht="12.75">
      <c r="A157" s="71" t="s">
        <v>698</v>
      </c>
      <c r="B157" s="71" t="s">
        <v>840</v>
      </c>
      <c r="C157" s="71" t="s">
        <v>699</v>
      </c>
      <c r="D157" s="71" t="s">
        <v>760</v>
      </c>
    </row>
    <row r="158" spans="1:4" ht="12.75">
      <c r="A158" s="71" t="s">
        <v>700</v>
      </c>
      <c r="B158" s="71" t="s">
        <v>840</v>
      </c>
      <c r="C158" s="71" t="s">
        <v>701</v>
      </c>
      <c r="D158" s="71" t="s">
        <v>760</v>
      </c>
    </row>
    <row r="159" spans="1:4" ht="12.75">
      <c r="A159" s="71" t="s">
        <v>125</v>
      </c>
      <c r="B159" s="71" t="s">
        <v>840</v>
      </c>
      <c r="C159" s="71" t="s">
        <v>562</v>
      </c>
      <c r="D159" s="71" t="s">
        <v>760</v>
      </c>
    </row>
    <row r="160" spans="1:4" ht="12.75">
      <c r="A160" s="71" t="s">
        <v>162</v>
      </c>
      <c r="B160" s="71" t="s">
        <v>840</v>
      </c>
      <c r="C160" s="71" t="s">
        <v>315</v>
      </c>
      <c r="D160" s="71" t="s">
        <v>762</v>
      </c>
    </row>
    <row r="161" spans="1:4" ht="12.75">
      <c r="A161" s="71" t="s">
        <v>166</v>
      </c>
      <c r="B161" s="71" t="s">
        <v>840</v>
      </c>
      <c r="C161" s="71" t="s">
        <v>328</v>
      </c>
      <c r="D161" s="71" t="s">
        <v>762</v>
      </c>
    </row>
    <row r="162" spans="1:4" ht="12.75">
      <c r="A162" s="71" t="s">
        <v>163</v>
      </c>
      <c r="B162" s="71" t="s">
        <v>840</v>
      </c>
      <c r="C162" s="71" t="s">
        <v>337</v>
      </c>
      <c r="D162" s="71" t="s">
        <v>762</v>
      </c>
    </row>
    <row r="163" spans="1:4" ht="12.75">
      <c r="A163" s="72" t="s">
        <v>739</v>
      </c>
      <c r="B163" s="71" t="s">
        <v>840</v>
      </c>
      <c r="C163" s="72" t="s">
        <v>740</v>
      </c>
      <c r="D163" s="71" t="s">
        <v>762</v>
      </c>
    </row>
    <row r="164" spans="1:4" ht="12.75">
      <c r="A164" s="71" t="s">
        <v>213</v>
      </c>
      <c r="B164" s="71" t="s">
        <v>840</v>
      </c>
      <c r="C164" s="71" t="s">
        <v>321</v>
      </c>
      <c r="D164" s="71" t="s">
        <v>762</v>
      </c>
    </row>
    <row r="165" spans="1:4" ht="12.75">
      <c r="A165" s="71" t="s">
        <v>137</v>
      </c>
      <c r="B165" s="71" t="s">
        <v>840</v>
      </c>
      <c r="C165" s="71" t="s">
        <v>515</v>
      </c>
      <c r="D165" s="71" t="s">
        <v>762</v>
      </c>
    </row>
    <row r="166" spans="1:4" ht="12.75">
      <c r="A166" s="71" t="s">
        <v>702</v>
      </c>
      <c r="B166" s="71" t="s">
        <v>841</v>
      </c>
      <c r="C166" s="71" t="s">
        <v>703</v>
      </c>
      <c r="D166" s="71" t="s">
        <v>765</v>
      </c>
    </row>
    <row r="167" spans="1:4" ht="12.75">
      <c r="A167" s="71" t="s">
        <v>188</v>
      </c>
      <c r="B167" s="71" t="s">
        <v>841</v>
      </c>
      <c r="C167" s="71" t="s">
        <v>299</v>
      </c>
      <c r="D167" s="71" t="s">
        <v>765</v>
      </c>
    </row>
    <row r="168" spans="1:4" ht="12.75">
      <c r="A168" s="71" t="s">
        <v>403</v>
      </c>
      <c r="B168" s="71" t="s">
        <v>841</v>
      </c>
      <c r="C168" s="71" t="s">
        <v>422</v>
      </c>
      <c r="D168" s="71" t="s">
        <v>765</v>
      </c>
    </row>
    <row r="169" spans="1:4" ht="12.75">
      <c r="A169" s="71" t="s">
        <v>704</v>
      </c>
      <c r="B169" s="71" t="s">
        <v>841</v>
      </c>
      <c r="C169" s="71" t="s">
        <v>705</v>
      </c>
      <c r="D169" s="71" t="s">
        <v>765</v>
      </c>
    </row>
    <row r="170" spans="1:4" ht="12.75">
      <c r="A170" s="71" t="s">
        <v>430</v>
      </c>
      <c r="B170" s="71" t="s">
        <v>841</v>
      </c>
      <c r="C170" s="71" t="s">
        <v>431</v>
      </c>
      <c r="D170" s="71" t="s">
        <v>765</v>
      </c>
    </row>
    <row r="171" spans="1:4" ht="12.75">
      <c r="A171" s="71" t="s">
        <v>430</v>
      </c>
      <c r="B171" s="71" t="s">
        <v>841</v>
      </c>
      <c r="C171" s="71" t="s">
        <v>431</v>
      </c>
      <c r="D171" s="71" t="s">
        <v>765</v>
      </c>
    </row>
    <row r="172" spans="1:4" ht="12.75">
      <c r="A172" s="113" t="s">
        <v>857</v>
      </c>
      <c r="B172" s="71" t="s">
        <v>841</v>
      </c>
      <c r="C172" s="114" t="s">
        <v>858</v>
      </c>
      <c r="D172" s="71" t="s">
        <v>765</v>
      </c>
    </row>
    <row r="173" spans="1:4" ht="12.75">
      <c r="A173" s="71" t="s">
        <v>146</v>
      </c>
      <c r="B173" s="71" t="s">
        <v>841</v>
      </c>
      <c r="C173" s="71" t="s">
        <v>844</v>
      </c>
      <c r="D173" s="71" t="s">
        <v>765</v>
      </c>
    </row>
    <row r="174" spans="1:4" ht="12.75">
      <c r="A174" s="71" t="s">
        <v>138</v>
      </c>
      <c r="B174" s="71" t="s">
        <v>841</v>
      </c>
      <c r="C174" s="71" t="s">
        <v>305</v>
      </c>
      <c r="D174" s="71" t="s">
        <v>765</v>
      </c>
    </row>
    <row r="175" spans="1:4" ht="12.75">
      <c r="A175" s="71" t="s">
        <v>91</v>
      </c>
      <c r="B175" s="71" t="s">
        <v>841</v>
      </c>
      <c r="C175" s="71" t="s">
        <v>563</v>
      </c>
      <c r="D175" s="71" t="s">
        <v>765</v>
      </c>
    </row>
    <row r="176" spans="1:4" ht="12.75">
      <c r="A176" s="71" t="s">
        <v>214</v>
      </c>
      <c r="B176" s="71" t="s">
        <v>841</v>
      </c>
      <c r="C176" s="71" t="s">
        <v>324</v>
      </c>
      <c r="D176" s="71" t="s">
        <v>765</v>
      </c>
    </row>
    <row r="177" spans="1:4" ht="12.75">
      <c r="A177" s="71" t="s">
        <v>706</v>
      </c>
      <c r="B177" s="71" t="s">
        <v>841</v>
      </c>
      <c r="C177" s="71" t="s">
        <v>707</v>
      </c>
      <c r="D177" s="71" t="s">
        <v>765</v>
      </c>
    </row>
    <row r="178" spans="1:4" ht="12.75">
      <c r="A178" s="71" t="s">
        <v>58</v>
      </c>
      <c r="B178" s="71" t="s">
        <v>841</v>
      </c>
      <c r="C178" s="71" t="s">
        <v>832</v>
      </c>
      <c r="D178" s="71" t="s">
        <v>765</v>
      </c>
    </row>
    <row r="179" spans="1:4" ht="12.75">
      <c r="A179" s="71" t="s">
        <v>73</v>
      </c>
      <c r="B179" s="71" t="s">
        <v>841</v>
      </c>
      <c r="C179" s="71" t="s">
        <v>312</v>
      </c>
      <c r="D179" s="71" t="s">
        <v>780</v>
      </c>
    </row>
    <row r="180" spans="1:4" ht="12.75">
      <c r="A180" s="71" t="s">
        <v>115</v>
      </c>
      <c r="B180" s="71" t="s">
        <v>841</v>
      </c>
      <c r="C180" s="71" t="s">
        <v>564</v>
      </c>
      <c r="D180" s="71" t="s">
        <v>780</v>
      </c>
    </row>
    <row r="181" spans="1:4" ht="12.75">
      <c r="A181" s="71" t="s">
        <v>61</v>
      </c>
      <c r="B181" s="71" t="s">
        <v>841</v>
      </c>
      <c r="C181" s="71" t="s">
        <v>516</v>
      </c>
      <c r="D181" s="71" t="s">
        <v>780</v>
      </c>
    </row>
    <row r="182" spans="1:4" ht="12.75">
      <c r="A182" s="71" t="s">
        <v>204</v>
      </c>
      <c r="B182" s="71" t="s">
        <v>841</v>
      </c>
      <c r="C182" s="71" t="s">
        <v>362</v>
      </c>
      <c r="D182" s="71" t="s">
        <v>780</v>
      </c>
    </row>
    <row r="183" spans="1:4" ht="12.75">
      <c r="A183" s="71" t="s">
        <v>74</v>
      </c>
      <c r="B183" s="71" t="s">
        <v>841</v>
      </c>
      <c r="C183" s="71" t="s">
        <v>371</v>
      </c>
      <c r="D183" s="71" t="s">
        <v>780</v>
      </c>
    </row>
    <row r="184" spans="1:4" ht="12.75">
      <c r="A184" s="71" t="s">
        <v>60</v>
      </c>
      <c r="B184" s="71" t="s">
        <v>841</v>
      </c>
      <c r="C184" s="71" t="s">
        <v>309</v>
      </c>
      <c r="D184" s="71" t="s">
        <v>786</v>
      </c>
    </row>
    <row r="185" spans="1:4" ht="12.75">
      <c r="A185" s="71" t="s">
        <v>43</v>
      </c>
      <c r="B185" s="71" t="s">
        <v>841</v>
      </c>
      <c r="C185" s="71" t="s">
        <v>318</v>
      </c>
      <c r="D185" s="71" t="s">
        <v>786</v>
      </c>
    </row>
    <row r="186" spans="1:4" ht="12.75">
      <c r="A186" s="71" t="s">
        <v>156</v>
      </c>
      <c r="B186" s="71" t="s">
        <v>841</v>
      </c>
      <c r="C186" s="71" t="s">
        <v>565</v>
      </c>
      <c r="D186" s="71" t="s">
        <v>786</v>
      </c>
    </row>
    <row r="187" spans="1:4" ht="12.75">
      <c r="A187" s="71" t="s">
        <v>59</v>
      </c>
      <c r="B187" s="71" t="s">
        <v>841</v>
      </c>
      <c r="C187" s="71" t="s">
        <v>566</v>
      </c>
      <c r="D187" s="71" t="s">
        <v>765</v>
      </c>
    </row>
    <row r="188" spans="1:4" ht="12.75">
      <c r="A188" s="71" t="s">
        <v>590</v>
      </c>
      <c r="B188" s="71" t="s">
        <v>841</v>
      </c>
      <c r="C188" s="71" t="s">
        <v>307</v>
      </c>
      <c r="D188" s="71" t="s">
        <v>786</v>
      </c>
    </row>
    <row r="189" spans="1:4" ht="12.75">
      <c r="A189" s="71" t="s">
        <v>124</v>
      </c>
      <c r="B189" s="71" t="s">
        <v>841</v>
      </c>
      <c r="C189" s="71" t="s">
        <v>308</v>
      </c>
      <c r="D189" s="71" t="s">
        <v>786</v>
      </c>
    </row>
    <row r="190" spans="1:4" ht="12.75">
      <c r="A190" s="71" t="s">
        <v>591</v>
      </c>
      <c r="B190" s="71" t="s">
        <v>841</v>
      </c>
      <c r="C190" s="71" t="s">
        <v>313</v>
      </c>
      <c r="D190" s="71" t="s">
        <v>786</v>
      </c>
    </row>
    <row r="191" spans="1:4" ht="12.75">
      <c r="A191" s="71" t="s">
        <v>159</v>
      </c>
      <c r="B191" s="71" t="s">
        <v>841</v>
      </c>
      <c r="C191" s="71" t="s">
        <v>851</v>
      </c>
      <c r="D191" s="71" t="s">
        <v>786</v>
      </c>
    </row>
    <row r="192" spans="1:4" ht="12.75">
      <c r="A192" s="71" t="s">
        <v>708</v>
      </c>
      <c r="B192" s="71" t="s">
        <v>841</v>
      </c>
      <c r="C192" s="71" t="s">
        <v>709</v>
      </c>
      <c r="D192" s="71" t="s">
        <v>786</v>
      </c>
    </row>
    <row r="193" spans="1:4" ht="12.75">
      <c r="A193" s="71" t="s">
        <v>710</v>
      </c>
      <c r="B193" s="71" t="s">
        <v>841</v>
      </c>
      <c r="C193" s="71" t="s">
        <v>711</v>
      </c>
      <c r="D193" s="71" t="s">
        <v>786</v>
      </c>
    </row>
    <row r="194" spans="1:4" ht="12.75">
      <c r="A194" s="71" t="s">
        <v>712</v>
      </c>
      <c r="B194" s="71" t="s">
        <v>841</v>
      </c>
      <c r="C194" s="71" t="s">
        <v>713</v>
      </c>
      <c r="D194" s="71" t="s">
        <v>786</v>
      </c>
    </row>
    <row r="195" spans="1:4" ht="12.75">
      <c r="A195" s="71" t="s">
        <v>714</v>
      </c>
      <c r="B195" s="71" t="s">
        <v>842</v>
      </c>
      <c r="C195" s="71" t="s">
        <v>715</v>
      </c>
      <c r="D195" s="71" t="s">
        <v>745</v>
      </c>
    </row>
    <row r="196" spans="1:4" ht="12.75">
      <c r="A196" s="71" t="s">
        <v>106</v>
      </c>
      <c r="B196" s="71" t="s">
        <v>842</v>
      </c>
      <c r="C196" s="71" t="s">
        <v>390</v>
      </c>
      <c r="D196" s="71" t="s">
        <v>745</v>
      </c>
    </row>
    <row r="197" spans="1:4" ht="12.75">
      <c r="A197" s="71" t="s">
        <v>716</v>
      </c>
      <c r="B197" s="71" t="s">
        <v>842</v>
      </c>
      <c r="C197" s="71" t="s">
        <v>197</v>
      </c>
      <c r="D197" s="71" t="s">
        <v>745</v>
      </c>
    </row>
    <row r="198" spans="1:4" ht="12.75">
      <c r="A198" s="71" t="s">
        <v>209</v>
      </c>
      <c r="B198" s="71" t="s">
        <v>842</v>
      </c>
      <c r="C198" s="71" t="s">
        <v>197</v>
      </c>
      <c r="D198" s="71" t="s">
        <v>745</v>
      </c>
    </row>
    <row r="199" spans="1:4" ht="12.75">
      <c r="A199" s="71" t="s">
        <v>63</v>
      </c>
      <c r="B199" s="71" t="s">
        <v>842</v>
      </c>
      <c r="C199" s="71" t="s">
        <v>364</v>
      </c>
      <c r="D199" s="71" t="s">
        <v>745</v>
      </c>
    </row>
    <row r="200" spans="1:4" ht="12.75">
      <c r="A200" s="71" t="s">
        <v>114</v>
      </c>
      <c r="B200" s="71" t="s">
        <v>842</v>
      </c>
      <c r="C200" s="71" t="s">
        <v>367</v>
      </c>
      <c r="D200" s="71" t="s">
        <v>745</v>
      </c>
    </row>
    <row r="201" spans="1:4" ht="12.75">
      <c r="A201" s="71" t="s">
        <v>717</v>
      </c>
      <c r="B201" s="71" t="s">
        <v>842</v>
      </c>
      <c r="C201" s="71" t="s">
        <v>718</v>
      </c>
      <c r="D201" s="71" t="s">
        <v>745</v>
      </c>
    </row>
    <row r="202" spans="1:4" ht="12.75">
      <c r="A202" s="71" t="s">
        <v>428</v>
      </c>
      <c r="B202" s="71" t="s">
        <v>842</v>
      </c>
      <c r="C202" s="71" t="s">
        <v>429</v>
      </c>
      <c r="D202" s="71" t="s">
        <v>745</v>
      </c>
    </row>
    <row r="203" spans="1:4" ht="12.75">
      <c r="A203" s="72" t="s">
        <v>595</v>
      </c>
      <c r="B203" s="71" t="s">
        <v>842</v>
      </c>
      <c r="C203" s="71" t="s">
        <v>596</v>
      </c>
      <c r="D203" s="71" t="s">
        <v>748</v>
      </c>
    </row>
    <row r="204" spans="1:4" ht="12.75">
      <c r="A204" s="71" t="s">
        <v>139</v>
      </c>
      <c r="B204" s="71" t="s">
        <v>842</v>
      </c>
      <c r="C204" s="71" t="s">
        <v>392</v>
      </c>
      <c r="D204" s="71" t="s">
        <v>748</v>
      </c>
    </row>
    <row r="205" spans="1:4" ht="12.75">
      <c r="A205" s="72" t="s">
        <v>41</v>
      </c>
      <c r="B205" s="71" t="s">
        <v>842</v>
      </c>
      <c r="C205" s="71" t="s">
        <v>597</v>
      </c>
      <c r="D205" s="71" t="s">
        <v>748</v>
      </c>
    </row>
    <row r="206" spans="1:4" ht="12.75">
      <c r="A206" s="71" t="s">
        <v>719</v>
      </c>
      <c r="B206" s="71" t="s">
        <v>842</v>
      </c>
      <c r="C206" s="71" t="s">
        <v>720</v>
      </c>
      <c r="D206" s="71" t="s">
        <v>748</v>
      </c>
    </row>
    <row r="207" spans="1:4" ht="12.75">
      <c r="A207" s="71" t="s">
        <v>191</v>
      </c>
      <c r="B207" s="71" t="s">
        <v>843</v>
      </c>
      <c r="C207" s="71" t="s">
        <v>335</v>
      </c>
      <c r="D207" s="71" t="s">
        <v>749</v>
      </c>
    </row>
    <row r="208" spans="1:4" ht="12.75">
      <c r="A208" s="71" t="s">
        <v>155</v>
      </c>
      <c r="B208" s="71" t="s">
        <v>843</v>
      </c>
      <c r="C208" s="71" t="s">
        <v>338</v>
      </c>
      <c r="D208" s="71" t="s">
        <v>749</v>
      </c>
    </row>
    <row r="209" spans="1:4" ht="12.75">
      <c r="A209" s="71" t="s">
        <v>165</v>
      </c>
      <c r="B209" s="71" t="s">
        <v>843</v>
      </c>
      <c r="C209" s="71" t="s">
        <v>384</v>
      </c>
      <c r="D209" s="71" t="s">
        <v>749</v>
      </c>
    </row>
    <row r="210" spans="1:4" ht="12.75">
      <c r="A210" s="71" t="s">
        <v>113</v>
      </c>
      <c r="B210" s="71" t="s">
        <v>843</v>
      </c>
      <c r="C210" s="71" t="s">
        <v>360</v>
      </c>
      <c r="D210" s="71" t="s">
        <v>749</v>
      </c>
    </row>
    <row r="211" spans="1:4" ht="12.75">
      <c r="A211" s="71" t="s">
        <v>132</v>
      </c>
      <c r="B211" s="71" t="s">
        <v>843</v>
      </c>
      <c r="C211" s="71" t="s">
        <v>361</v>
      </c>
      <c r="D211" s="71" t="s">
        <v>749</v>
      </c>
    </row>
    <row r="212" spans="1:4" ht="12.75">
      <c r="A212" s="71" t="s">
        <v>84</v>
      </c>
      <c r="B212" s="71" t="s">
        <v>843</v>
      </c>
      <c r="C212" s="71" t="s">
        <v>336</v>
      </c>
      <c r="D212" s="71" t="s">
        <v>749</v>
      </c>
    </row>
    <row r="213" spans="1:4" ht="12.75">
      <c r="A213" s="114" t="s">
        <v>860</v>
      </c>
      <c r="B213" s="72" t="s">
        <v>843</v>
      </c>
      <c r="C213" s="114" t="s">
        <v>859</v>
      </c>
      <c r="D213" s="72" t="s">
        <v>749</v>
      </c>
    </row>
    <row r="214" spans="1:4" ht="12.75">
      <c r="A214" s="71" t="s">
        <v>721</v>
      </c>
      <c r="B214" s="71" t="s">
        <v>842</v>
      </c>
      <c r="C214" s="71" t="s">
        <v>722</v>
      </c>
      <c r="D214" s="71" t="s">
        <v>752</v>
      </c>
    </row>
    <row r="215" spans="1:4" ht="12.75">
      <c r="A215" s="71" t="s">
        <v>68</v>
      </c>
      <c r="B215" s="71" t="s">
        <v>842</v>
      </c>
      <c r="C215" s="71" t="s">
        <v>395</v>
      </c>
      <c r="D215" s="71" t="s">
        <v>752</v>
      </c>
    </row>
    <row r="216" spans="1:4" ht="12.75">
      <c r="A216" s="71" t="s">
        <v>206</v>
      </c>
      <c r="B216" s="71" t="s">
        <v>842</v>
      </c>
      <c r="C216" s="71" t="s">
        <v>345</v>
      </c>
      <c r="D216" s="71" t="s">
        <v>755</v>
      </c>
    </row>
    <row r="217" spans="1:4" ht="12.75">
      <c r="A217" s="71" t="s">
        <v>723</v>
      </c>
      <c r="B217" s="71" t="s">
        <v>842</v>
      </c>
      <c r="C217" s="71" t="s">
        <v>724</v>
      </c>
      <c r="D217" s="71" t="s">
        <v>755</v>
      </c>
    </row>
    <row r="218" spans="1:4" ht="12.75">
      <c r="A218" s="71" t="s">
        <v>56</v>
      </c>
      <c r="B218" s="71" t="s">
        <v>842</v>
      </c>
      <c r="C218" s="71" t="s">
        <v>393</v>
      </c>
      <c r="D218" s="71" t="s">
        <v>755</v>
      </c>
    </row>
    <row r="219" spans="1:4" ht="12.75">
      <c r="A219" s="71" t="s">
        <v>207</v>
      </c>
      <c r="B219" s="71" t="s">
        <v>842</v>
      </c>
      <c r="C219" s="71" t="s">
        <v>358</v>
      </c>
      <c r="D219" s="71" t="s">
        <v>755</v>
      </c>
    </row>
    <row r="220" spans="1:4" ht="12.75">
      <c r="A220" s="71" t="s">
        <v>96</v>
      </c>
      <c r="B220" s="71" t="s">
        <v>842</v>
      </c>
      <c r="C220" s="71" t="s">
        <v>854</v>
      </c>
      <c r="D220" s="71" t="s">
        <v>755</v>
      </c>
    </row>
    <row r="221" spans="1:4" ht="12.75">
      <c r="A221" s="72" t="s">
        <v>81</v>
      </c>
      <c r="B221" s="71" t="s">
        <v>842</v>
      </c>
      <c r="C221" s="71" t="s">
        <v>853</v>
      </c>
      <c r="D221" s="71" t="s">
        <v>755</v>
      </c>
    </row>
    <row r="222" spans="1:4" ht="12.75">
      <c r="A222" s="71" t="s">
        <v>42</v>
      </c>
      <c r="B222" s="71" t="s">
        <v>842</v>
      </c>
      <c r="C222" s="71" t="s">
        <v>567</v>
      </c>
      <c r="D222" s="71" t="s">
        <v>755</v>
      </c>
    </row>
    <row r="223" spans="1:4" ht="12.75">
      <c r="A223" s="71" t="s">
        <v>50</v>
      </c>
      <c r="B223" s="71" t="s">
        <v>842</v>
      </c>
      <c r="C223" s="71" t="s">
        <v>386</v>
      </c>
      <c r="D223" s="71" t="s">
        <v>756</v>
      </c>
    </row>
    <row r="224" spans="1:4" ht="12.75">
      <c r="A224" s="71" t="s">
        <v>725</v>
      </c>
      <c r="B224" s="71" t="s">
        <v>842</v>
      </c>
      <c r="C224" s="71" t="s">
        <v>726</v>
      </c>
      <c r="D224" s="71" t="s">
        <v>756</v>
      </c>
    </row>
    <row r="225" spans="1:4" ht="12.75">
      <c r="A225" s="71" t="s">
        <v>208</v>
      </c>
      <c r="B225" s="71" t="s">
        <v>842</v>
      </c>
      <c r="C225" s="71" t="s">
        <v>370</v>
      </c>
      <c r="D225" s="72" t="s">
        <v>755</v>
      </c>
    </row>
    <row r="226" spans="1:4" ht="12.75">
      <c r="A226" s="72" t="s">
        <v>625</v>
      </c>
      <c r="B226" s="71" t="s">
        <v>842</v>
      </c>
      <c r="C226" s="71" t="s">
        <v>626</v>
      </c>
      <c r="D226" s="71" t="s">
        <v>756</v>
      </c>
    </row>
    <row r="227" spans="1:4" ht="12.75">
      <c r="A227" s="71" t="s">
        <v>727</v>
      </c>
      <c r="B227" s="71" t="s">
        <v>842</v>
      </c>
      <c r="C227" s="71" t="s">
        <v>728</v>
      </c>
      <c r="D227" s="71" t="s">
        <v>756</v>
      </c>
    </row>
    <row r="228" spans="1:4" ht="12.75">
      <c r="A228" s="71" t="s">
        <v>727</v>
      </c>
      <c r="B228" s="71" t="s">
        <v>842</v>
      </c>
      <c r="C228" s="71" t="s">
        <v>728</v>
      </c>
      <c r="D228" s="71" t="s">
        <v>756</v>
      </c>
    </row>
    <row r="229" spans="1:4" ht="12.75">
      <c r="A229" s="71" t="s">
        <v>205</v>
      </c>
      <c r="B229" s="71" t="s">
        <v>843</v>
      </c>
      <c r="C229" s="71" t="s">
        <v>340</v>
      </c>
      <c r="D229" s="71" t="s">
        <v>758</v>
      </c>
    </row>
    <row r="230" spans="1:4" ht="12.75">
      <c r="A230" s="71" t="s">
        <v>217</v>
      </c>
      <c r="B230" s="71" t="s">
        <v>843</v>
      </c>
      <c r="C230" s="71" t="s">
        <v>488</v>
      </c>
      <c r="D230" s="71" t="s">
        <v>758</v>
      </c>
    </row>
    <row r="231" spans="1:4" ht="12.75">
      <c r="A231" s="71" t="s">
        <v>67</v>
      </c>
      <c r="B231" s="71" t="s">
        <v>843</v>
      </c>
      <c r="C231" s="71" t="s">
        <v>341</v>
      </c>
      <c r="D231" s="71" t="s">
        <v>758</v>
      </c>
    </row>
    <row r="232" spans="1:4" ht="12.75">
      <c r="A232" s="71" t="s">
        <v>586</v>
      </c>
      <c r="B232" s="71" t="s">
        <v>843</v>
      </c>
      <c r="C232" s="71" t="s">
        <v>587</v>
      </c>
      <c r="D232" s="71" t="s">
        <v>759</v>
      </c>
    </row>
    <row r="233" spans="1:4" ht="12.75">
      <c r="A233" s="71" t="s">
        <v>129</v>
      </c>
      <c r="B233" s="71" t="s">
        <v>843</v>
      </c>
      <c r="C233" s="71" t="s">
        <v>348</v>
      </c>
      <c r="D233" s="71" t="s">
        <v>759</v>
      </c>
    </row>
    <row r="234" spans="1:4" ht="12.75">
      <c r="A234" s="71" t="s">
        <v>184</v>
      </c>
      <c r="B234" s="71" t="s">
        <v>843</v>
      </c>
      <c r="C234" s="71" t="s">
        <v>383</v>
      </c>
      <c r="D234" s="71" t="s">
        <v>759</v>
      </c>
    </row>
    <row r="235" spans="1:4" ht="12.75">
      <c r="A235" s="71" t="s">
        <v>107</v>
      </c>
      <c r="B235" s="71" t="s">
        <v>843</v>
      </c>
      <c r="C235" s="71" t="s">
        <v>339</v>
      </c>
      <c r="D235" s="71" t="s">
        <v>761</v>
      </c>
    </row>
    <row r="236" spans="1:4" ht="12.75">
      <c r="A236" s="71" t="s">
        <v>37</v>
      </c>
      <c r="B236" s="71" t="s">
        <v>843</v>
      </c>
      <c r="C236" s="71" t="s">
        <v>517</v>
      </c>
      <c r="D236" s="71" t="s">
        <v>761</v>
      </c>
    </row>
    <row r="237" spans="1:4" ht="12.75">
      <c r="A237" s="71" t="s">
        <v>83</v>
      </c>
      <c r="B237" s="71" t="s">
        <v>843</v>
      </c>
      <c r="C237" s="71" t="s">
        <v>833</v>
      </c>
      <c r="D237" s="71" t="s">
        <v>761</v>
      </c>
    </row>
    <row r="238" spans="1:4" ht="12.75">
      <c r="A238" s="71" t="s">
        <v>582</v>
      </c>
      <c r="B238" s="71" t="s">
        <v>843</v>
      </c>
      <c r="C238" s="71" t="s">
        <v>583</v>
      </c>
      <c r="D238" s="71" t="s">
        <v>761</v>
      </c>
    </row>
    <row r="239" spans="1:4" ht="12.75">
      <c r="A239" s="71" t="s">
        <v>192</v>
      </c>
      <c r="B239" s="71" t="s">
        <v>843</v>
      </c>
      <c r="C239" s="71" t="s">
        <v>372</v>
      </c>
      <c r="D239" s="71" t="s">
        <v>761</v>
      </c>
    </row>
    <row r="240" spans="1:4" ht="12.75">
      <c r="A240" s="71" t="s">
        <v>144</v>
      </c>
      <c r="B240" s="71" t="s">
        <v>843</v>
      </c>
      <c r="C240" s="71" t="s">
        <v>375</v>
      </c>
      <c r="D240" s="71" t="s">
        <v>761</v>
      </c>
    </row>
    <row r="241" spans="1:4" ht="12.75">
      <c r="A241" s="71" t="s">
        <v>35</v>
      </c>
      <c r="B241" s="71" t="s">
        <v>843</v>
      </c>
      <c r="C241" s="71" t="s">
        <v>518</v>
      </c>
      <c r="D241" s="71" t="s">
        <v>761</v>
      </c>
    </row>
    <row r="242" spans="1:4" ht="12.75">
      <c r="A242" s="71" t="s">
        <v>82</v>
      </c>
      <c r="B242" s="71" t="s">
        <v>843</v>
      </c>
      <c r="C242" s="71" t="s">
        <v>373</v>
      </c>
      <c r="D242" s="71" t="s">
        <v>761</v>
      </c>
    </row>
    <row r="243" spans="1:4" ht="12.75">
      <c r="A243" s="71" t="s">
        <v>108</v>
      </c>
      <c r="B243" s="71" t="s">
        <v>843</v>
      </c>
      <c r="C243" s="71" t="s">
        <v>568</v>
      </c>
      <c r="D243" s="71" t="s">
        <v>767</v>
      </c>
    </row>
    <row r="244" spans="1:4" ht="12.75">
      <c r="A244" s="113" t="s">
        <v>743</v>
      </c>
      <c r="B244" s="71" t="s">
        <v>843</v>
      </c>
      <c r="C244" t="s">
        <v>744</v>
      </c>
      <c r="D244" s="71" t="s">
        <v>767</v>
      </c>
    </row>
    <row r="245" spans="1:4" ht="12.75">
      <c r="A245" s="71" t="s">
        <v>141</v>
      </c>
      <c r="B245" s="71" t="s">
        <v>843</v>
      </c>
      <c r="C245" s="71" t="s">
        <v>355</v>
      </c>
      <c r="D245" s="71" t="s">
        <v>767</v>
      </c>
    </row>
    <row r="246" spans="1:4" ht="12.75">
      <c r="A246" s="71" t="s">
        <v>177</v>
      </c>
      <c r="B246" s="71" t="s">
        <v>843</v>
      </c>
      <c r="C246" s="71" t="s">
        <v>353</v>
      </c>
      <c r="D246" s="71" t="s">
        <v>767</v>
      </c>
    </row>
    <row r="247" spans="1:4" ht="12.75">
      <c r="A247" s="71" t="s">
        <v>149</v>
      </c>
      <c r="B247" s="71" t="s">
        <v>843</v>
      </c>
      <c r="C247" s="71" t="s">
        <v>569</v>
      </c>
      <c r="D247" s="71" t="s">
        <v>767</v>
      </c>
    </row>
    <row r="248" spans="1:4" ht="12.75">
      <c r="A248" s="71" t="s">
        <v>117</v>
      </c>
      <c r="B248" s="71" t="s">
        <v>843</v>
      </c>
      <c r="C248" s="71" t="s">
        <v>356</v>
      </c>
      <c r="D248" s="71" t="s">
        <v>767</v>
      </c>
    </row>
    <row r="249" spans="1:4" ht="12.75">
      <c r="A249" s="71" t="s">
        <v>80</v>
      </c>
      <c r="B249" s="71" t="s">
        <v>842</v>
      </c>
      <c r="C249" s="71" t="s">
        <v>598</v>
      </c>
      <c r="D249" s="71" t="s">
        <v>778</v>
      </c>
    </row>
    <row r="250" spans="1:4" ht="12.75">
      <c r="A250" s="71" t="s">
        <v>40</v>
      </c>
      <c r="B250" s="71" t="s">
        <v>842</v>
      </c>
      <c r="C250" s="71" t="s">
        <v>369</v>
      </c>
      <c r="D250" s="71" t="s">
        <v>778</v>
      </c>
    </row>
    <row r="251" spans="1:4" ht="12.75">
      <c r="A251" s="71" t="s">
        <v>133</v>
      </c>
      <c r="B251" s="71" t="s">
        <v>843</v>
      </c>
      <c r="C251" s="71" t="s">
        <v>570</v>
      </c>
      <c r="D251" s="71" t="s">
        <v>783</v>
      </c>
    </row>
    <row r="252" spans="1:4" ht="12.75">
      <c r="A252" s="71" t="s">
        <v>729</v>
      </c>
      <c r="B252" s="71" t="s">
        <v>843</v>
      </c>
      <c r="C252" s="71" t="s">
        <v>730</v>
      </c>
      <c r="D252" s="71" t="s">
        <v>783</v>
      </c>
    </row>
    <row r="253" spans="1:4" ht="12.75">
      <c r="A253" s="71" t="s">
        <v>210</v>
      </c>
      <c r="B253" s="71" t="s">
        <v>843</v>
      </c>
      <c r="C253" s="71" t="s">
        <v>333</v>
      </c>
      <c r="D253" s="71" t="s">
        <v>783</v>
      </c>
    </row>
    <row r="254" spans="1:4" ht="12.75">
      <c r="A254" s="71" t="s">
        <v>187</v>
      </c>
      <c r="B254" s="71" t="s">
        <v>843</v>
      </c>
      <c r="C254" s="71" t="s">
        <v>350</v>
      </c>
      <c r="D254" s="71" t="s">
        <v>783</v>
      </c>
    </row>
    <row r="255" spans="1:4" ht="12.75">
      <c r="A255" s="71" t="s">
        <v>39</v>
      </c>
      <c r="B255" s="71" t="s">
        <v>843</v>
      </c>
      <c r="C255" s="71" t="s">
        <v>351</v>
      </c>
      <c r="D255" s="71" t="s">
        <v>783</v>
      </c>
    </row>
    <row r="256" spans="1:4" ht="12.75">
      <c r="A256" s="71" t="s">
        <v>731</v>
      </c>
      <c r="B256" s="71" t="s">
        <v>843</v>
      </c>
      <c r="C256" s="71" t="s">
        <v>732</v>
      </c>
      <c r="D256" s="71" t="s">
        <v>783</v>
      </c>
    </row>
    <row r="257" spans="1:4" ht="12.75">
      <c r="A257" s="71" t="s">
        <v>733</v>
      </c>
      <c r="B257" s="71" t="s">
        <v>843</v>
      </c>
      <c r="C257" s="71" t="s">
        <v>732</v>
      </c>
      <c r="D257" s="71" t="s">
        <v>783</v>
      </c>
    </row>
    <row r="258" spans="1:4" ht="12.75">
      <c r="A258" s="71" t="s">
        <v>211</v>
      </c>
      <c r="B258" s="71" t="s">
        <v>843</v>
      </c>
      <c r="C258" s="71" t="s">
        <v>489</v>
      </c>
      <c r="D258" s="71" t="s">
        <v>783</v>
      </c>
    </row>
    <row r="259" spans="1:4" ht="12.75">
      <c r="A259" s="71" t="s">
        <v>734</v>
      </c>
      <c r="B259" s="71" t="s">
        <v>843</v>
      </c>
      <c r="C259" s="71" t="s">
        <v>388</v>
      </c>
      <c r="D259" s="71" t="s">
        <v>783</v>
      </c>
    </row>
    <row r="260" spans="1:4" ht="12.75">
      <c r="A260" s="71" t="s">
        <v>134</v>
      </c>
      <c r="B260" s="71" t="s">
        <v>843</v>
      </c>
      <c r="C260" s="71" t="s">
        <v>572</v>
      </c>
      <c r="D260" s="71" t="s">
        <v>783</v>
      </c>
    </row>
    <row r="261" spans="1:4" ht="12.75">
      <c r="A261" s="71" t="s">
        <v>423</v>
      </c>
      <c r="B261" s="71" t="s">
        <v>843</v>
      </c>
      <c r="C261" s="71" t="s">
        <v>490</v>
      </c>
      <c r="D261" t="s">
        <v>784</v>
      </c>
    </row>
    <row r="262" spans="1:4" ht="12.75">
      <c r="A262" s="71" t="s">
        <v>158</v>
      </c>
      <c r="B262" s="71" t="s">
        <v>843</v>
      </c>
      <c r="C262" s="71" t="s">
        <v>389</v>
      </c>
      <c r="D262" t="s">
        <v>784</v>
      </c>
    </row>
    <row r="263" spans="1:4" ht="12.75">
      <c r="A263" s="71" t="s">
        <v>418</v>
      </c>
      <c r="B263" s="71" t="s">
        <v>843</v>
      </c>
      <c r="C263" s="71" t="s">
        <v>419</v>
      </c>
      <c r="D263" t="s">
        <v>784</v>
      </c>
    </row>
    <row r="264" spans="1:4" ht="12.75">
      <c r="A264" s="71" t="s">
        <v>427</v>
      </c>
      <c r="B264" s="71" t="s">
        <v>843</v>
      </c>
      <c r="C264" s="71" t="s">
        <v>571</v>
      </c>
      <c r="D264" t="s">
        <v>784</v>
      </c>
    </row>
    <row r="265" spans="1:4" ht="12.75">
      <c r="A265" s="72" t="s">
        <v>741</v>
      </c>
      <c r="B265" s="71" t="s">
        <v>843</v>
      </c>
      <c r="C265" s="72" t="s">
        <v>742</v>
      </c>
      <c r="D265" t="s">
        <v>784</v>
      </c>
    </row>
    <row r="266" spans="1:4" ht="12.75">
      <c r="A266" s="71" t="s">
        <v>118</v>
      </c>
      <c r="B266" s="71" t="s">
        <v>843</v>
      </c>
      <c r="C266" s="71" t="s">
        <v>365</v>
      </c>
      <c r="D266" t="s">
        <v>784</v>
      </c>
    </row>
    <row r="267" spans="1:4" ht="12.75">
      <c r="A267" s="71" t="s">
        <v>66</v>
      </c>
      <c r="B267" s="71" t="s">
        <v>843</v>
      </c>
      <c r="C267" s="71" t="s">
        <v>379</v>
      </c>
      <c r="D267" t="s">
        <v>784</v>
      </c>
    </row>
    <row r="268" spans="1:4" ht="12.75">
      <c r="A268" s="71" t="s">
        <v>175</v>
      </c>
      <c r="B268" s="71" t="s">
        <v>843</v>
      </c>
      <c r="C268" s="71" t="s">
        <v>381</v>
      </c>
      <c r="D268" t="s">
        <v>784</v>
      </c>
    </row>
  </sheetData>
  <sheetProtection/>
  <autoFilter ref="A3:H268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C231"/>
  <sheetViews>
    <sheetView showGridLines="0" zoomScale="85" zoomScaleNormal="85" zoomScaleSheetLayoutView="25" zoomScalePageLayoutView="0" workbookViewId="0" topLeftCell="A1">
      <selection activeCell="A1" sqref="A1"/>
    </sheetView>
  </sheetViews>
  <sheetFormatPr defaultColWidth="9.140625" defaultRowHeight="12.75"/>
  <cols>
    <col min="1" max="1" width="1.8515625" style="3" customWidth="1"/>
    <col min="2" max="2" width="13.421875" style="123" customWidth="1"/>
    <col min="3" max="3" width="48.57421875" style="123" customWidth="1"/>
    <col min="4" max="4" width="69.421875" style="123" customWidth="1"/>
    <col min="5" max="5" width="18.421875" style="123" customWidth="1"/>
    <col min="6" max="6" width="18.57421875" style="123" customWidth="1"/>
    <col min="7" max="7" width="16.421875" style="123" customWidth="1"/>
    <col min="8" max="8" width="17.8515625" style="123" customWidth="1"/>
    <col min="9" max="26" width="16.421875" style="123" customWidth="1"/>
    <col min="27" max="27" width="22.57421875" style="123" customWidth="1"/>
    <col min="28" max="28" width="20.8515625" style="123" customWidth="1"/>
    <col min="29" max="29" width="23.57421875" style="123" hidden="1" customWidth="1"/>
    <col min="30" max="30" width="23.57421875" style="123" customWidth="1"/>
    <col min="31" max="16384" width="9.140625" style="123" customWidth="1"/>
  </cols>
  <sheetData>
    <row r="1" spans="5:28" s="54" customFormat="1" ht="18" customHeight="1">
      <c r="E1" s="54">
        <v>4</v>
      </c>
      <c r="F1" s="54">
        <v>5</v>
      </c>
      <c r="G1" s="54">
        <v>6</v>
      </c>
      <c r="M1" s="54">
        <v>10</v>
      </c>
      <c r="N1" s="54">
        <v>11</v>
      </c>
      <c r="O1" s="54">
        <v>12</v>
      </c>
      <c r="U1" s="54">
        <v>18</v>
      </c>
      <c r="V1" s="54">
        <v>19</v>
      </c>
      <c r="W1" s="54">
        <v>20</v>
      </c>
      <c r="Y1" s="54">
        <v>21</v>
      </c>
      <c r="AA1" s="54">
        <v>16</v>
      </c>
      <c r="AB1" s="54">
        <v>17</v>
      </c>
    </row>
    <row r="2" spans="2:15" s="3" customFormat="1" ht="19.5" customHeight="1">
      <c r="B2" s="5" t="s">
        <v>0</v>
      </c>
      <c r="C2" s="140" t="s">
        <v>219</v>
      </c>
      <c r="D2" s="140"/>
      <c r="E2" s="77">
        <v>7</v>
      </c>
      <c r="F2" s="77">
        <v>8</v>
      </c>
      <c r="G2" s="77">
        <v>9</v>
      </c>
      <c r="H2" s="77"/>
      <c r="I2" s="7"/>
      <c r="J2" s="7"/>
      <c r="K2" s="7"/>
      <c r="L2" s="7"/>
      <c r="M2" s="77">
        <v>13</v>
      </c>
      <c r="N2" s="77">
        <v>14</v>
      </c>
      <c r="O2" s="77">
        <v>15</v>
      </c>
    </row>
    <row r="3" spans="2:13" s="3" customFormat="1" ht="27" customHeight="1">
      <c r="B3" s="5"/>
      <c r="C3" s="140"/>
      <c r="D3" s="140"/>
      <c r="E3" s="13"/>
      <c r="F3" s="13"/>
      <c r="H3" s="7"/>
      <c r="I3" s="7"/>
      <c r="J3" s="7"/>
      <c r="K3" s="7"/>
      <c r="L3" s="7"/>
      <c r="M3" s="8"/>
    </row>
    <row r="4" spans="2:13" s="3" customFormat="1" ht="12.75" customHeight="1">
      <c r="B4" s="5" t="s">
        <v>6</v>
      </c>
      <c r="C4" s="25" t="s">
        <v>198</v>
      </c>
      <c r="D4" s="25"/>
      <c r="E4" s="15"/>
      <c r="F4" s="15"/>
      <c r="H4" s="7"/>
      <c r="I4" s="7"/>
      <c r="J4" s="7"/>
      <c r="K4" s="7"/>
      <c r="L4" s="7"/>
      <c r="M4" s="6"/>
    </row>
    <row r="5" spans="2:12" s="3" customFormat="1" ht="12.75" customHeight="1">
      <c r="B5" s="5"/>
      <c r="C5" s="15"/>
      <c r="D5" s="15"/>
      <c r="E5" s="15"/>
      <c r="F5" s="15"/>
      <c r="H5" s="7"/>
      <c r="I5" s="7"/>
      <c r="J5" s="7"/>
      <c r="K5" s="7"/>
      <c r="L5" s="7"/>
    </row>
    <row r="6" spans="2:12" s="3" customFormat="1" ht="15">
      <c r="B6" s="5" t="s">
        <v>1</v>
      </c>
      <c r="C6" s="16" t="s">
        <v>903</v>
      </c>
      <c r="D6" s="16"/>
      <c r="E6" s="16"/>
      <c r="F6" s="12"/>
      <c r="H6" s="7"/>
      <c r="I6" s="7"/>
      <c r="J6" s="7"/>
      <c r="K6" s="7"/>
      <c r="L6" s="7"/>
    </row>
    <row r="7" spans="2:12" s="3" customFormat="1" ht="23.25" customHeight="1">
      <c r="B7" s="5" t="s">
        <v>2</v>
      </c>
      <c r="C7" s="17" t="s">
        <v>432</v>
      </c>
      <c r="D7" s="17"/>
      <c r="E7" s="17"/>
      <c r="H7" s="7"/>
      <c r="I7" s="7"/>
      <c r="J7" s="7"/>
      <c r="K7" s="7"/>
      <c r="L7" s="7"/>
    </row>
    <row r="8" spans="2:12" s="3" customFormat="1" ht="12.75" customHeight="1">
      <c r="B8" s="5" t="s">
        <v>8</v>
      </c>
      <c r="C8" s="3" t="s">
        <v>13</v>
      </c>
      <c r="H8" s="7"/>
      <c r="I8" s="7"/>
      <c r="J8" s="7"/>
      <c r="K8" s="7"/>
      <c r="L8" s="7"/>
    </row>
    <row r="9" spans="2:12" s="3" customFormat="1" ht="12.75" customHeight="1">
      <c r="B9" s="5" t="s">
        <v>3</v>
      </c>
      <c r="C9" s="3" t="s">
        <v>869</v>
      </c>
      <c r="H9" s="7"/>
      <c r="I9" s="26"/>
      <c r="J9" s="26"/>
      <c r="K9" s="26"/>
      <c r="L9" s="7"/>
    </row>
    <row r="10" spans="2:12" s="3" customFormat="1" ht="12.75" customHeight="1">
      <c r="B10" s="5" t="s">
        <v>7</v>
      </c>
      <c r="C10" s="18" t="s">
        <v>904</v>
      </c>
      <c r="D10" s="18"/>
      <c r="E10" s="18"/>
      <c r="H10" s="7"/>
      <c r="I10" s="7"/>
      <c r="J10" s="7"/>
      <c r="K10" s="7"/>
      <c r="L10" s="7"/>
    </row>
    <row r="11" spans="2:12" s="3" customFormat="1" ht="12.75" customHeight="1">
      <c r="B11" s="5" t="s">
        <v>10</v>
      </c>
      <c r="C11" s="3" t="s">
        <v>12</v>
      </c>
      <c r="H11" s="7"/>
      <c r="I11" s="7"/>
      <c r="J11" s="7"/>
      <c r="K11" s="7"/>
      <c r="L11" s="7"/>
    </row>
    <row r="12" spans="2:12" s="3" customFormat="1" ht="12.75" customHeight="1">
      <c r="B12" s="5" t="s">
        <v>11</v>
      </c>
      <c r="C12" s="3" t="s">
        <v>856</v>
      </c>
      <c r="H12" s="9"/>
      <c r="I12" s="9"/>
      <c r="J12" s="9"/>
      <c r="K12" s="9"/>
      <c r="L12" s="9"/>
    </row>
    <row r="13" s="3" customFormat="1" ht="12.75">
      <c r="B13" s="5"/>
    </row>
    <row r="14" spans="2:28" s="3" customFormat="1" ht="15">
      <c r="B14" s="14" t="s">
        <v>401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2:28" s="3" customFormat="1" ht="30" customHeight="1">
      <c r="B15" s="14"/>
      <c r="C15" s="19"/>
      <c r="D15" s="19"/>
      <c r="E15" s="142" t="s">
        <v>14</v>
      </c>
      <c r="F15" s="143"/>
      <c r="G15" s="143"/>
      <c r="H15" s="144"/>
      <c r="I15" s="145" t="s">
        <v>415</v>
      </c>
      <c r="J15" s="146"/>
      <c r="K15" s="146"/>
      <c r="L15" s="147"/>
      <c r="M15" s="145" t="s">
        <v>416</v>
      </c>
      <c r="N15" s="146"/>
      <c r="O15" s="146"/>
      <c r="P15" s="146"/>
      <c r="Q15" s="145" t="s">
        <v>420</v>
      </c>
      <c r="R15" s="146"/>
      <c r="S15" s="146"/>
      <c r="T15" s="147"/>
      <c r="U15" s="141" t="s">
        <v>16</v>
      </c>
      <c r="V15" s="141"/>
      <c r="W15" s="141"/>
      <c r="X15" s="141"/>
      <c r="Y15" s="141"/>
      <c r="Z15" s="141"/>
      <c r="AA15" s="141"/>
      <c r="AB15" s="141"/>
    </row>
    <row r="16" spans="2:28" s="25" customFormat="1" ht="65.25" customHeight="1">
      <c r="B16" s="23" t="s">
        <v>4</v>
      </c>
      <c r="C16" s="23" t="s">
        <v>196</v>
      </c>
      <c r="D16" s="23" t="s">
        <v>5</v>
      </c>
      <c r="E16" s="24" t="s">
        <v>17</v>
      </c>
      <c r="F16" s="24" t="s">
        <v>18</v>
      </c>
      <c r="G16" s="24" t="s">
        <v>19</v>
      </c>
      <c r="H16" s="24" t="s">
        <v>20</v>
      </c>
      <c r="I16" s="24" t="s">
        <v>17</v>
      </c>
      <c r="J16" s="24" t="s">
        <v>18</v>
      </c>
      <c r="K16" s="24" t="s">
        <v>19</v>
      </c>
      <c r="L16" s="24" t="s">
        <v>414</v>
      </c>
      <c r="M16" s="24" t="s">
        <v>17</v>
      </c>
      <c r="N16" s="24" t="s">
        <v>18</v>
      </c>
      <c r="O16" s="24" t="s">
        <v>19</v>
      </c>
      <c r="P16" s="24" t="s">
        <v>180</v>
      </c>
      <c r="Q16" s="24" t="s">
        <v>22</v>
      </c>
      <c r="R16" s="24" t="s">
        <v>21</v>
      </c>
      <c r="S16" s="24" t="s">
        <v>439</v>
      </c>
      <c r="T16" s="24" t="s">
        <v>440</v>
      </c>
      <c r="U16" s="24" t="s">
        <v>23</v>
      </c>
      <c r="V16" s="24" t="s">
        <v>24</v>
      </c>
      <c r="W16" s="24" t="s">
        <v>25</v>
      </c>
      <c r="X16" s="24" t="s">
        <v>181</v>
      </c>
      <c r="Y16" s="24" t="s">
        <v>26</v>
      </c>
      <c r="Z16" s="24" t="s">
        <v>182</v>
      </c>
      <c r="AA16" s="24" t="s">
        <v>183</v>
      </c>
      <c r="AB16" s="24" t="s">
        <v>27</v>
      </c>
    </row>
    <row r="17" spans="2:28" s="3" customFormat="1" ht="12.75">
      <c r="B17" s="1" t="s">
        <v>9</v>
      </c>
      <c r="C17" s="1" t="s">
        <v>9</v>
      </c>
      <c r="D17" s="44" t="s">
        <v>402</v>
      </c>
      <c r="E17" s="2">
        <v>4208495</v>
      </c>
      <c r="F17" s="2">
        <v>135625</v>
      </c>
      <c r="G17" s="2">
        <v>2414748</v>
      </c>
      <c r="H17" s="2">
        <v>6758868</v>
      </c>
      <c r="I17" s="2">
        <v>2426710</v>
      </c>
      <c r="J17" s="2">
        <v>129572</v>
      </c>
      <c r="K17" s="2">
        <v>2307473</v>
      </c>
      <c r="L17" s="2">
        <v>4863755</v>
      </c>
      <c r="M17" s="2">
        <v>1781785</v>
      </c>
      <c r="N17" s="2">
        <v>6053</v>
      </c>
      <c r="O17" s="2">
        <v>107275</v>
      </c>
      <c r="P17" s="2">
        <v>1895113</v>
      </c>
      <c r="Q17" s="63">
        <v>0.7196108875036471</v>
      </c>
      <c r="R17" s="63">
        <v>0.5766218089839718</v>
      </c>
      <c r="S17" s="63">
        <v>0.9553695852534562</v>
      </c>
      <c r="T17" s="63">
        <v>0.9555750745005276</v>
      </c>
      <c r="U17" s="2">
        <v>1205365</v>
      </c>
      <c r="V17" s="2">
        <v>4379</v>
      </c>
      <c r="W17" s="2">
        <v>13406</v>
      </c>
      <c r="X17" s="2">
        <v>1223150</v>
      </c>
      <c r="Y17" s="2">
        <v>427903</v>
      </c>
      <c r="Z17" s="2">
        <v>1651053</v>
      </c>
      <c r="AA17" s="2">
        <v>438397</v>
      </c>
      <c r="AB17" s="2">
        <v>141704</v>
      </c>
    </row>
    <row r="18" spans="3:28" s="3" customFormat="1" ht="6.75" customHeight="1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28"/>
      <c r="Q18" s="11"/>
      <c r="R18" s="11"/>
      <c r="S18" s="11"/>
      <c r="T18" s="28"/>
      <c r="U18" s="11"/>
      <c r="V18" s="11"/>
      <c r="W18" s="11"/>
      <c r="X18" s="28"/>
      <c r="Y18" s="11"/>
      <c r="Z18" s="28"/>
      <c r="AA18" s="11"/>
      <c r="AB18" s="11"/>
    </row>
    <row r="19" spans="2:29" s="3" customFormat="1" ht="12.75">
      <c r="B19" s="47" t="s">
        <v>57</v>
      </c>
      <c r="C19" s="47" t="s">
        <v>618</v>
      </c>
      <c r="D19" s="29" t="s">
        <v>593</v>
      </c>
      <c r="E19" s="30">
        <v>47317</v>
      </c>
      <c r="F19" s="30">
        <v>0</v>
      </c>
      <c r="G19" s="30">
        <v>26422</v>
      </c>
      <c r="H19" s="30">
        <v>73739</v>
      </c>
      <c r="I19" s="30">
        <v>28153</v>
      </c>
      <c r="J19" s="30">
        <v>0</v>
      </c>
      <c r="K19" s="30">
        <v>26422</v>
      </c>
      <c r="L19" s="30">
        <v>54575</v>
      </c>
      <c r="M19" s="30">
        <v>19164</v>
      </c>
      <c r="N19" s="30">
        <v>0</v>
      </c>
      <c r="O19" s="30">
        <v>0</v>
      </c>
      <c r="P19" s="30">
        <v>19164</v>
      </c>
      <c r="Q19" s="56">
        <v>0.7401103893462075</v>
      </c>
      <c r="R19" s="56">
        <v>0.5949870025572205</v>
      </c>
      <c r="S19" s="56" t="s">
        <v>9</v>
      </c>
      <c r="T19" s="56">
        <v>1</v>
      </c>
      <c r="U19" s="124">
        <v>14329</v>
      </c>
      <c r="V19" s="124">
        <v>0</v>
      </c>
      <c r="W19" s="124">
        <v>0</v>
      </c>
      <c r="X19" s="124">
        <v>14329</v>
      </c>
      <c r="Y19" s="124">
        <v>7251</v>
      </c>
      <c r="Z19" s="124">
        <v>21580</v>
      </c>
      <c r="AA19" s="124">
        <v>272</v>
      </c>
      <c r="AB19" s="124">
        <v>27</v>
      </c>
      <c r="AC19" s="10" t="s">
        <v>746</v>
      </c>
    </row>
    <row r="20" spans="2:29" s="3" customFormat="1" ht="12.75">
      <c r="B20" s="111" t="s">
        <v>79</v>
      </c>
      <c r="C20" s="111" t="s">
        <v>618</v>
      </c>
      <c r="D20" s="32" t="s">
        <v>257</v>
      </c>
      <c r="E20" s="33">
        <v>32308</v>
      </c>
      <c r="F20" s="33">
        <v>0</v>
      </c>
      <c r="G20" s="33">
        <v>18559</v>
      </c>
      <c r="H20" s="33">
        <v>50867</v>
      </c>
      <c r="I20" s="33">
        <v>15271</v>
      </c>
      <c r="J20" s="33">
        <v>0</v>
      </c>
      <c r="K20" s="33">
        <v>18139</v>
      </c>
      <c r="L20" s="33">
        <v>33410</v>
      </c>
      <c r="M20" s="33">
        <v>17037</v>
      </c>
      <c r="N20" s="33">
        <v>0</v>
      </c>
      <c r="O20" s="33">
        <v>420</v>
      </c>
      <c r="P20" s="33">
        <v>17457</v>
      </c>
      <c r="Q20" s="57">
        <v>0.6568108990111468</v>
      </c>
      <c r="R20" s="57">
        <v>0.4726693079113532</v>
      </c>
      <c r="S20" s="57" t="s">
        <v>9</v>
      </c>
      <c r="T20" s="57">
        <v>0.9773694703378415</v>
      </c>
      <c r="U20" s="125">
        <v>8403</v>
      </c>
      <c r="V20" s="125">
        <v>0</v>
      </c>
      <c r="W20" s="125">
        <v>71</v>
      </c>
      <c r="X20" s="125">
        <v>8474</v>
      </c>
      <c r="Y20" s="125">
        <v>1393</v>
      </c>
      <c r="Z20" s="125">
        <v>9867</v>
      </c>
      <c r="AA20" s="125">
        <v>4025</v>
      </c>
      <c r="AB20" s="125">
        <v>2027</v>
      </c>
      <c r="AC20" s="10" t="s">
        <v>750</v>
      </c>
    </row>
    <row r="21" spans="2:29" s="3" customFormat="1" ht="12.75">
      <c r="B21" s="111" t="s">
        <v>151</v>
      </c>
      <c r="C21" s="111" t="s">
        <v>618</v>
      </c>
      <c r="D21" s="32" t="s">
        <v>262</v>
      </c>
      <c r="E21" s="33">
        <v>27951</v>
      </c>
      <c r="F21" s="33">
        <v>0</v>
      </c>
      <c r="G21" s="33">
        <v>20777</v>
      </c>
      <c r="H21" s="33">
        <v>48728</v>
      </c>
      <c r="I21" s="33">
        <v>13140</v>
      </c>
      <c r="J21" s="33">
        <v>0</v>
      </c>
      <c r="K21" s="33">
        <v>20716</v>
      </c>
      <c r="L21" s="33">
        <v>33856</v>
      </c>
      <c r="M21" s="33">
        <v>14811</v>
      </c>
      <c r="N21" s="33">
        <v>0</v>
      </c>
      <c r="O21" s="33">
        <v>61</v>
      </c>
      <c r="P21" s="33">
        <v>14872</v>
      </c>
      <c r="Q21" s="57">
        <v>0.6947956000656706</v>
      </c>
      <c r="R21" s="57">
        <v>0.47010840399270154</v>
      </c>
      <c r="S21" s="57" t="s">
        <v>9</v>
      </c>
      <c r="T21" s="57">
        <v>0.997064061221543</v>
      </c>
      <c r="U21" s="125">
        <v>9097</v>
      </c>
      <c r="V21" s="125">
        <v>0</v>
      </c>
      <c r="W21" s="125">
        <v>196</v>
      </c>
      <c r="X21" s="125">
        <v>9293</v>
      </c>
      <c r="Y21" s="125">
        <v>856</v>
      </c>
      <c r="Z21" s="125">
        <v>10149</v>
      </c>
      <c r="AA21" s="125">
        <v>825</v>
      </c>
      <c r="AB21" s="125">
        <v>218</v>
      </c>
      <c r="AC21" s="10" t="s">
        <v>764</v>
      </c>
    </row>
    <row r="22" spans="2:29" s="3" customFormat="1" ht="12.75">
      <c r="B22" s="111" t="s">
        <v>65</v>
      </c>
      <c r="C22" s="111" t="s">
        <v>618</v>
      </c>
      <c r="D22" s="32" t="s">
        <v>845</v>
      </c>
      <c r="E22" s="33">
        <v>45275</v>
      </c>
      <c r="F22" s="33">
        <v>0</v>
      </c>
      <c r="G22" s="33">
        <v>39972</v>
      </c>
      <c r="H22" s="33">
        <v>85247</v>
      </c>
      <c r="I22" s="33">
        <v>25273</v>
      </c>
      <c r="J22" s="33">
        <v>0</v>
      </c>
      <c r="K22" s="33">
        <v>39007</v>
      </c>
      <c r="L22" s="33">
        <v>64280</v>
      </c>
      <c r="M22" s="33">
        <v>20002</v>
      </c>
      <c r="N22" s="33">
        <v>0</v>
      </c>
      <c r="O22" s="33">
        <v>965</v>
      </c>
      <c r="P22" s="33">
        <v>20967</v>
      </c>
      <c r="Q22" s="57">
        <v>0.7540441305852406</v>
      </c>
      <c r="R22" s="57">
        <v>0.5582109331860851</v>
      </c>
      <c r="S22" s="57" t="s">
        <v>9</v>
      </c>
      <c r="T22" s="57">
        <v>0.9758581006704693</v>
      </c>
      <c r="U22" s="125">
        <v>18325</v>
      </c>
      <c r="V22" s="125">
        <v>0</v>
      </c>
      <c r="W22" s="125">
        <v>1095</v>
      </c>
      <c r="X22" s="125">
        <v>19420</v>
      </c>
      <c r="Y22" s="125">
        <v>3229</v>
      </c>
      <c r="Z22" s="125">
        <v>22649</v>
      </c>
      <c r="AA22" s="125">
        <v>4912</v>
      </c>
      <c r="AB22" s="125">
        <v>1428</v>
      </c>
      <c r="AC22" s="10" t="s">
        <v>782</v>
      </c>
    </row>
    <row r="23" spans="2:29" s="3" customFormat="1" ht="12.75">
      <c r="B23" s="111" t="s">
        <v>169</v>
      </c>
      <c r="C23" s="111" t="s">
        <v>618</v>
      </c>
      <c r="D23" s="32" t="s">
        <v>267</v>
      </c>
      <c r="E23" s="33">
        <v>0</v>
      </c>
      <c r="F23" s="33">
        <v>0</v>
      </c>
      <c r="G23" s="33">
        <v>2781</v>
      </c>
      <c r="H23" s="33">
        <v>2781</v>
      </c>
      <c r="I23" s="33">
        <v>0</v>
      </c>
      <c r="J23" s="33">
        <v>0</v>
      </c>
      <c r="K23" s="33">
        <v>2737</v>
      </c>
      <c r="L23" s="33">
        <v>2737</v>
      </c>
      <c r="M23" s="33">
        <v>0</v>
      </c>
      <c r="N23" s="33">
        <v>0</v>
      </c>
      <c r="O23" s="33">
        <v>44</v>
      </c>
      <c r="P23" s="33">
        <v>44</v>
      </c>
      <c r="Q23" s="57">
        <v>0.9841783531103919</v>
      </c>
      <c r="R23" s="57" t="s">
        <v>9</v>
      </c>
      <c r="S23" s="57" t="s">
        <v>9</v>
      </c>
      <c r="T23" s="57">
        <v>0.9841783531103919</v>
      </c>
      <c r="U23" s="125">
        <v>0</v>
      </c>
      <c r="V23" s="125">
        <v>0</v>
      </c>
      <c r="W23" s="125">
        <v>0</v>
      </c>
      <c r="X23" s="125">
        <v>0</v>
      </c>
      <c r="Y23" s="125">
        <v>0</v>
      </c>
      <c r="Z23" s="125">
        <v>0</v>
      </c>
      <c r="AA23" s="125">
        <v>0</v>
      </c>
      <c r="AB23" s="125">
        <v>0</v>
      </c>
      <c r="AC23" s="10" t="s">
        <v>764</v>
      </c>
    </row>
    <row r="24" spans="2:29" s="3" customFormat="1" ht="12.75">
      <c r="B24" s="111" t="s">
        <v>573</v>
      </c>
      <c r="C24" s="111" t="s">
        <v>618</v>
      </c>
      <c r="D24" s="32" t="s">
        <v>873</v>
      </c>
      <c r="E24" s="33">
        <v>0</v>
      </c>
      <c r="F24" s="33">
        <v>0</v>
      </c>
      <c r="G24" s="33">
        <v>6872</v>
      </c>
      <c r="H24" s="33">
        <v>6872</v>
      </c>
      <c r="I24" s="33">
        <v>0</v>
      </c>
      <c r="J24" s="33">
        <v>0</v>
      </c>
      <c r="K24" s="33">
        <v>6822</v>
      </c>
      <c r="L24" s="33">
        <v>6822</v>
      </c>
      <c r="M24" s="33">
        <v>0</v>
      </c>
      <c r="N24" s="33">
        <v>0</v>
      </c>
      <c r="O24" s="33">
        <v>50</v>
      </c>
      <c r="P24" s="33">
        <v>50</v>
      </c>
      <c r="Q24" s="57">
        <v>0.9927240977881258</v>
      </c>
      <c r="R24" s="57" t="s">
        <v>9</v>
      </c>
      <c r="S24" s="57" t="s">
        <v>9</v>
      </c>
      <c r="T24" s="57">
        <v>0.9927240977881258</v>
      </c>
      <c r="U24" s="125">
        <v>0</v>
      </c>
      <c r="V24" s="125">
        <v>0</v>
      </c>
      <c r="W24" s="125">
        <v>0</v>
      </c>
      <c r="X24" s="125">
        <v>0</v>
      </c>
      <c r="Y24" s="125">
        <v>0</v>
      </c>
      <c r="Z24" s="125">
        <v>0</v>
      </c>
      <c r="AA24" s="125">
        <v>0</v>
      </c>
      <c r="AB24" s="125">
        <v>0</v>
      </c>
      <c r="AC24" s="10" t="s">
        <v>764</v>
      </c>
    </row>
    <row r="25" spans="2:29" s="3" customFormat="1" ht="12.75">
      <c r="B25" s="111" t="s">
        <v>77</v>
      </c>
      <c r="C25" s="111" t="s">
        <v>618</v>
      </c>
      <c r="D25" s="32" t="s">
        <v>266</v>
      </c>
      <c r="E25" s="33">
        <v>19836</v>
      </c>
      <c r="F25" s="33">
        <v>0</v>
      </c>
      <c r="G25" s="33">
        <v>4816</v>
      </c>
      <c r="H25" s="33">
        <v>24652</v>
      </c>
      <c r="I25" s="33">
        <v>11749</v>
      </c>
      <c r="J25" s="33">
        <v>0</v>
      </c>
      <c r="K25" s="33">
        <v>4816</v>
      </c>
      <c r="L25" s="33">
        <v>16565</v>
      </c>
      <c r="M25" s="33">
        <v>8087</v>
      </c>
      <c r="N25" s="33">
        <v>0</v>
      </c>
      <c r="O25" s="33">
        <v>0</v>
      </c>
      <c r="P25" s="33">
        <v>8087</v>
      </c>
      <c r="Q25" s="57">
        <v>0.671953594028882</v>
      </c>
      <c r="R25" s="57">
        <v>0.59230691671708</v>
      </c>
      <c r="S25" s="57" t="s">
        <v>9</v>
      </c>
      <c r="T25" s="57">
        <v>1</v>
      </c>
      <c r="U25" s="125">
        <v>5065</v>
      </c>
      <c r="V25" s="125">
        <v>0</v>
      </c>
      <c r="W25" s="125">
        <v>0</v>
      </c>
      <c r="X25" s="125">
        <v>5065</v>
      </c>
      <c r="Y25" s="125">
        <v>1426</v>
      </c>
      <c r="Z25" s="125">
        <v>6491</v>
      </c>
      <c r="AA25" s="125">
        <v>2937</v>
      </c>
      <c r="AB25" s="125">
        <v>990</v>
      </c>
      <c r="AC25" s="10" t="s">
        <v>771</v>
      </c>
    </row>
    <row r="26" spans="2:29" s="3" customFormat="1" ht="12.75">
      <c r="B26" s="111" t="s">
        <v>44</v>
      </c>
      <c r="C26" s="111" t="s">
        <v>618</v>
      </c>
      <c r="D26" s="32" t="s">
        <v>896</v>
      </c>
      <c r="E26" s="33">
        <v>93102</v>
      </c>
      <c r="F26" s="33">
        <v>0</v>
      </c>
      <c r="G26" s="33">
        <v>11094</v>
      </c>
      <c r="H26" s="33">
        <v>104196</v>
      </c>
      <c r="I26" s="33">
        <v>61935</v>
      </c>
      <c r="J26" s="33">
        <v>0</v>
      </c>
      <c r="K26" s="33">
        <v>10595</v>
      </c>
      <c r="L26" s="33">
        <v>72530</v>
      </c>
      <c r="M26" s="33">
        <v>31167</v>
      </c>
      <c r="N26" s="33">
        <v>0</v>
      </c>
      <c r="O26" s="33">
        <v>499</v>
      </c>
      <c r="P26" s="33">
        <v>31666</v>
      </c>
      <c r="Q26" s="57">
        <v>0.6960919804982917</v>
      </c>
      <c r="R26" s="57">
        <v>0.6652381259264033</v>
      </c>
      <c r="S26" s="57" t="s">
        <v>9</v>
      </c>
      <c r="T26" s="57">
        <v>0.9550207319271679</v>
      </c>
      <c r="U26" s="125">
        <v>26432</v>
      </c>
      <c r="V26" s="125">
        <v>0</v>
      </c>
      <c r="W26" s="125">
        <v>518</v>
      </c>
      <c r="X26" s="125">
        <v>26950</v>
      </c>
      <c r="Y26" s="125">
        <v>3740</v>
      </c>
      <c r="Z26" s="125">
        <v>30690</v>
      </c>
      <c r="AA26" s="125">
        <v>8987</v>
      </c>
      <c r="AB26" s="125">
        <v>111</v>
      </c>
      <c r="AC26" s="10" t="s">
        <v>770</v>
      </c>
    </row>
    <row r="27" spans="2:29" s="3" customFormat="1" ht="12.75">
      <c r="B27" s="111" t="s">
        <v>64</v>
      </c>
      <c r="C27" s="111" t="s">
        <v>618</v>
      </c>
      <c r="D27" s="32" t="s">
        <v>274</v>
      </c>
      <c r="E27" s="33">
        <v>25665</v>
      </c>
      <c r="F27" s="33">
        <v>0</v>
      </c>
      <c r="G27" s="33">
        <v>16545</v>
      </c>
      <c r="H27" s="33">
        <v>42210</v>
      </c>
      <c r="I27" s="33">
        <v>16465</v>
      </c>
      <c r="J27" s="33">
        <v>0</v>
      </c>
      <c r="K27" s="33">
        <v>16023</v>
      </c>
      <c r="L27" s="33">
        <v>32488</v>
      </c>
      <c r="M27" s="33">
        <v>9200</v>
      </c>
      <c r="N27" s="33">
        <v>0</v>
      </c>
      <c r="O27" s="33">
        <v>522</v>
      </c>
      <c r="P27" s="33">
        <v>9722</v>
      </c>
      <c r="Q27" s="57">
        <v>0.7696754323619995</v>
      </c>
      <c r="R27" s="57">
        <v>0.6415351646210793</v>
      </c>
      <c r="S27" s="57" t="s">
        <v>9</v>
      </c>
      <c r="T27" s="57">
        <v>0.9684496826835902</v>
      </c>
      <c r="U27" s="125">
        <v>6419</v>
      </c>
      <c r="V27" s="125">
        <v>0</v>
      </c>
      <c r="W27" s="125">
        <v>0</v>
      </c>
      <c r="X27" s="125">
        <v>6419</v>
      </c>
      <c r="Y27" s="125">
        <v>1276</v>
      </c>
      <c r="Z27" s="125">
        <v>7695</v>
      </c>
      <c r="AA27" s="125">
        <v>2118</v>
      </c>
      <c r="AB27" s="125">
        <v>0</v>
      </c>
      <c r="AC27" s="10" t="s">
        <v>746</v>
      </c>
    </row>
    <row r="28" spans="2:29" s="3" customFormat="1" ht="12.75">
      <c r="B28" s="111" t="s">
        <v>102</v>
      </c>
      <c r="C28" s="111" t="s">
        <v>618</v>
      </c>
      <c r="D28" s="32" t="s">
        <v>276</v>
      </c>
      <c r="E28" s="33">
        <v>35357</v>
      </c>
      <c r="F28" s="33">
        <v>0</v>
      </c>
      <c r="G28" s="33">
        <v>27665</v>
      </c>
      <c r="H28" s="33">
        <v>63022</v>
      </c>
      <c r="I28" s="33">
        <v>22206</v>
      </c>
      <c r="J28" s="33">
        <v>0</v>
      </c>
      <c r="K28" s="33">
        <v>27647</v>
      </c>
      <c r="L28" s="33">
        <v>49853</v>
      </c>
      <c r="M28" s="33">
        <v>13151</v>
      </c>
      <c r="N28" s="33">
        <v>0</v>
      </c>
      <c r="O28" s="33">
        <v>18</v>
      </c>
      <c r="P28" s="33">
        <v>13169</v>
      </c>
      <c r="Q28" s="57">
        <v>0.7910412236996605</v>
      </c>
      <c r="R28" s="57">
        <v>0.6280510224283734</v>
      </c>
      <c r="S28" s="57" t="s">
        <v>9</v>
      </c>
      <c r="T28" s="57">
        <v>0.999349358395084</v>
      </c>
      <c r="U28" s="125">
        <v>7655</v>
      </c>
      <c r="V28" s="125">
        <v>0</v>
      </c>
      <c r="W28" s="125">
        <v>0</v>
      </c>
      <c r="X28" s="125">
        <v>7655</v>
      </c>
      <c r="Y28" s="125">
        <v>5191</v>
      </c>
      <c r="Z28" s="125">
        <v>12846</v>
      </c>
      <c r="AA28" s="125">
        <v>3099</v>
      </c>
      <c r="AB28" s="125">
        <v>676</v>
      </c>
      <c r="AC28" s="10" t="s">
        <v>771</v>
      </c>
    </row>
    <row r="29" spans="2:29" s="3" customFormat="1" ht="12.75">
      <c r="B29" s="111" t="s">
        <v>76</v>
      </c>
      <c r="C29" s="111" t="s">
        <v>618</v>
      </c>
      <c r="D29" s="32" t="s">
        <v>273</v>
      </c>
      <c r="E29" s="33">
        <v>39602</v>
      </c>
      <c r="F29" s="33">
        <v>0</v>
      </c>
      <c r="G29" s="33">
        <v>15023</v>
      </c>
      <c r="H29" s="33">
        <v>54625</v>
      </c>
      <c r="I29" s="33">
        <v>21546</v>
      </c>
      <c r="J29" s="33">
        <v>0</v>
      </c>
      <c r="K29" s="33">
        <v>13070</v>
      </c>
      <c r="L29" s="33">
        <v>34616</v>
      </c>
      <c r="M29" s="33">
        <v>18056</v>
      </c>
      <c r="N29" s="33">
        <v>0</v>
      </c>
      <c r="O29" s="33">
        <v>1953</v>
      </c>
      <c r="P29" s="33">
        <v>20009</v>
      </c>
      <c r="Q29" s="57">
        <v>0.6337025171624714</v>
      </c>
      <c r="R29" s="57">
        <v>0.5440634311398415</v>
      </c>
      <c r="S29" s="57" t="s">
        <v>9</v>
      </c>
      <c r="T29" s="57">
        <v>0.8699993343539906</v>
      </c>
      <c r="U29" s="125">
        <v>9610</v>
      </c>
      <c r="V29" s="125">
        <v>0</v>
      </c>
      <c r="W29" s="125">
        <v>413</v>
      </c>
      <c r="X29" s="125">
        <v>10023</v>
      </c>
      <c r="Y29" s="125">
        <v>5146</v>
      </c>
      <c r="Z29" s="125">
        <v>15169</v>
      </c>
      <c r="AA29" s="125">
        <v>3783</v>
      </c>
      <c r="AB29" s="125">
        <v>2074</v>
      </c>
      <c r="AC29" s="10" t="s">
        <v>750</v>
      </c>
    </row>
    <row r="30" spans="2:29" s="3" customFormat="1" ht="12.75">
      <c r="B30" s="111" t="s">
        <v>178</v>
      </c>
      <c r="C30" s="111" t="s">
        <v>618</v>
      </c>
      <c r="D30" s="32" t="s">
        <v>886</v>
      </c>
      <c r="E30" s="33">
        <v>0</v>
      </c>
      <c r="F30" s="33">
        <v>0</v>
      </c>
      <c r="G30" s="33">
        <v>9592</v>
      </c>
      <c r="H30" s="33">
        <v>9592</v>
      </c>
      <c r="I30" s="33">
        <v>0</v>
      </c>
      <c r="J30" s="33">
        <v>0</v>
      </c>
      <c r="K30" s="33">
        <v>9592</v>
      </c>
      <c r="L30" s="33">
        <v>9592</v>
      </c>
      <c r="M30" s="33">
        <v>0</v>
      </c>
      <c r="N30" s="33">
        <v>0</v>
      </c>
      <c r="O30" s="33">
        <v>0</v>
      </c>
      <c r="P30" s="33">
        <v>0</v>
      </c>
      <c r="Q30" s="57">
        <v>1</v>
      </c>
      <c r="R30" s="57" t="s">
        <v>9</v>
      </c>
      <c r="S30" s="57" t="s">
        <v>9</v>
      </c>
      <c r="T30" s="57">
        <v>1</v>
      </c>
      <c r="U30" s="125">
        <v>0</v>
      </c>
      <c r="V30" s="125">
        <v>0</v>
      </c>
      <c r="W30" s="125">
        <v>0</v>
      </c>
      <c r="X30" s="125">
        <v>0</v>
      </c>
      <c r="Y30" s="125">
        <v>0</v>
      </c>
      <c r="Z30" s="125">
        <v>0</v>
      </c>
      <c r="AA30" s="125">
        <v>0</v>
      </c>
      <c r="AB30" s="125">
        <v>0</v>
      </c>
      <c r="AC30" s="10" t="s">
        <v>746</v>
      </c>
    </row>
    <row r="31" spans="2:29" s="3" customFormat="1" ht="12.75">
      <c r="B31" s="111" t="s">
        <v>121</v>
      </c>
      <c r="C31" s="111" t="s">
        <v>618</v>
      </c>
      <c r="D31" s="32" t="s">
        <v>268</v>
      </c>
      <c r="E31" s="33">
        <v>24474</v>
      </c>
      <c r="F31" s="33">
        <v>0</v>
      </c>
      <c r="G31" s="33">
        <v>9183</v>
      </c>
      <c r="H31" s="33">
        <v>33657</v>
      </c>
      <c r="I31" s="33">
        <v>11498</v>
      </c>
      <c r="J31" s="33">
        <v>0</v>
      </c>
      <c r="K31" s="33">
        <v>9183</v>
      </c>
      <c r="L31" s="33">
        <v>20681</v>
      </c>
      <c r="M31" s="33">
        <v>12976</v>
      </c>
      <c r="N31" s="33">
        <v>0</v>
      </c>
      <c r="O31" s="33">
        <v>0</v>
      </c>
      <c r="P31" s="33">
        <v>12976</v>
      </c>
      <c r="Q31" s="57">
        <v>0.6144635588436284</v>
      </c>
      <c r="R31" s="57">
        <v>0.46980469069216313</v>
      </c>
      <c r="S31" s="57" t="s">
        <v>9</v>
      </c>
      <c r="T31" s="57">
        <v>1</v>
      </c>
      <c r="U31" s="125">
        <v>6526</v>
      </c>
      <c r="V31" s="125">
        <v>0</v>
      </c>
      <c r="W31" s="125">
        <v>0</v>
      </c>
      <c r="X31" s="125">
        <v>6526</v>
      </c>
      <c r="Y31" s="125">
        <v>1161</v>
      </c>
      <c r="Z31" s="125">
        <v>7687</v>
      </c>
      <c r="AA31" s="125">
        <v>2178</v>
      </c>
      <c r="AB31" s="125">
        <v>480</v>
      </c>
      <c r="AC31" s="10" t="s">
        <v>764</v>
      </c>
    </row>
    <row r="32" spans="2:29" s="3" customFormat="1" ht="12.75">
      <c r="B32" s="111" t="s">
        <v>62</v>
      </c>
      <c r="C32" s="111" t="s">
        <v>618</v>
      </c>
      <c r="D32" s="32" t="s">
        <v>291</v>
      </c>
      <c r="E32" s="33">
        <v>19261</v>
      </c>
      <c r="F32" s="33">
        <v>0</v>
      </c>
      <c r="G32" s="33">
        <v>3436</v>
      </c>
      <c r="H32" s="33">
        <v>22697</v>
      </c>
      <c r="I32" s="33">
        <v>10784</v>
      </c>
      <c r="J32" s="33">
        <v>0</v>
      </c>
      <c r="K32" s="33">
        <v>3436</v>
      </c>
      <c r="L32" s="33">
        <v>14220</v>
      </c>
      <c r="M32" s="33">
        <v>8477</v>
      </c>
      <c r="N32" s="33">
        <v>0</v>
      </c>
      <c r="O32" s="33">
        <v>0</v>
      </c>
      <c r="P32" s="33">
        <v>8477</v>
      </c>
      <c r="Q32" s="57">
        <v>0.626514517337093</v>
      </c>
      <c r="R32" s="57">
        <v>0.5598878562899122</v>
      </c>
      <c r="S32" s="57" t="s">
        <v>9</v>
      </c>
      <c r="T32" s="57">
        <v>1</v>
      </c>
      <c r="U32" s="125">
        <v>7375</v>
      </c>
      <c r="V32" s="125">
        <v>0</v>
      </c>
      <c r="W32" s="125">
        <v>0</v>
      </c>
      <c r="X32" s="125">
        <v>7375</v>
      </c>
      <c r="Y32" s="125">
        <v>1838</v>
      </c>
      <c r="Z32" s="125">
        <v>9213</v>
      </c>
      <c r="AA32" s="125">
        <v>1493</v>
      </c>
      <c r="AB32" s="125">
        <v>469</v>
      </c>
      <c r="AC32" s="10" t="s">
        <v>771</v>
      </c>
    </row>
    <row r="33" spans="2:29" s="3" customFormat="1" ht="12.75">
      <c r="B33" s="111" t="s">
        <v>150</v>
      </c>
      <c r="C33" s="111" t="s">
        <v>618</v>
      </c>
      <c r="D33" s="32" t="s">
        <v>846</v>
      </c>
      <c r="E33" s="33">
        <v>23761</v>
      </c>
      <c r="F33" s="33">
        <v>0</v>
      </c>
      <c r="G33" s="33">
        <v>25762</v>
      </c>
      <c r="H33" s="33">
        <v>49523</v>
      </c>
      <c r="I33" s="33">
        <v>11992</v>
      </c>
      <c r="J33" s="33">
        <v>0</v>
      </c>
      <c r="K33" s="33">
        <v>24136</v>
      </c>
      <c r="L33" s="33">
        <v>36128</v>
      </c>
      <c r="M33" s="33">
        <v>11769</v>
      </c>
      <c r="N33" s="33">
        <v>0</v>
      </c>
      <c r="O33" s="33">
        <v>1626</v>
      </c>
      <c r="P33" s="33">
        <v>13395</v>
      </c>
      <c r="Q33" s="57">
        <v>0.729519617147588</v>
      </c>
      <c r="R33" s="57">
        <v>0.5046925634442995</v>
      </c>
      <c r="S33" s="57" t="s">
        <v>9</v>
      </c>
      <c r="T33" s="57">
        <v>0.9368837823150377</v>
      </c>
      <c r="U33" s="125">
        <v>10897</v>
      </c>
      <c r="V33" s="125">
        <v>0</v>
      </c>
      <c r="W33" s="125">
        <v>0</v>
      </c>
      <c r="X33" s="125">
        <v>10897</v>
      </c>
      <c r="Y33" s="125">
        <v>1673</v>
      </c>
      <c r="Z33" s="125">
        <v>12570</v>
      </c>
      <c r="AA33" s="125">
        <v>4246</v>
      </c>
      <c r="AB33" s="125">
        <v>145</v>
      </c>
      <c r="AC33" s="10" t="s">
        <v>764</v>
      </c>
    </row>
    <row r="34" spans="2:29" s="3" customFormat="1" ht="12.75">
      <c r="B34" s="111" t="s">
        <v>78</v>
      </c>
      <c r="C34" s="111" t="s">
        <v>618</v>
      </c>
      <c r="D34" s="32" t="s">
        <v>303</v>
      </c>
      <c r="E34" s="33">
        <v>22033</v>
      </c>
      <c r="F34" s="33">
        <v>0</v>
      </c>
      <c r="G34" s="33">
        <v>2300</v>
      </c>
      <c r="H34" s="33">
        <v>24333</v>
      </c>
      <c r="I34" s="33">
        <v>13848</v>
      </c>
      <c r="J34" s="33">
        <v>0</v>
      </c>
      <c r="K34" s="33">
        <v>2300</v>
      </c>
      <c r="L34" s="33">
        <v>16148</v>
      </c>
      <c r="M34" s="33">
        <v>8185</v>
      </c>
      <c r="N34" s="33">
        <v>0</v>
      </c>
      <c r="O34" s="33">
        <v>0</v>
      </c>
      <c r="P34" s="33">
        <v>8185</v>
      </c>
      <c r="Q34" s="57">
        <v>0.6636255291168373</v>
      </c>
      <c r="R34" s="57">
        <v>0.6285117777878637</v>
      </c>
      <c r="S34" s="57" t="s">
        <v>9</v>
      </c>
      <c r="T34" s="57">
        <v>1</v>
      </c>
      <c r="U34" s="125">
        <v>6134</v>
      </c>
      <c r="V34" s="125">
        <v>0</v>
      </c>
      <c r="W34" s="125">
        <v>0</v>
      </c>
      <c r="X34" s="125">
        <v>6134</v>
      </c>
      <c r="Y34" s="125">
        <v>2014</v>
      </c>
      <c r="Z34" s="125">
        <v>8148</v>
      </c>
      <c r="AA34" s="125">
        <v>2927</v>
      </c>
      <c r="AB34" s="125">
        <v>1489</v>
      </c>
      <c r="AC34" s="10" t="s">
        <v>782</v>
      </c>
    </row>
    <row r="35" spans="2:29" s="3" customFormat="1" ht="12.75">
      <c r="B35" s="111" t="s">
        <v>861</v>
      </c>
      <c r="C35" s="111" t="s">
        <v>619</v>
      </c>
      <c r="D35" s="32" t="s">
        <v>892</v>
      </c>
      <c r="E35" s="33">
        <v>0</v>
      </c>
      <c r="F35" s="33">
        <v>0</v>
      </c>
      <c r="G35" s="33">
        <v>8236</v>
      </c>
      <c r="H35" s="33">
        <v>8236</v>
      </c>
      <c r="I35" s="33">
        <v>0</v>
      </c>
      <c r="J35" s="33">
        <v>0</v>
      </c>
      <c r="K35" s="33">
        <v>8074</v>
      </c>
      <c r="L35" s="33">
        <v>8074</v>
      </c>
      <c r="M35" s="33">
        <v>0</v>
      </c>
      <c r="N35" s="33">
        <v>0</v>
      </c>
      <c r="O35" s="33">
        <v>162</v>
      </c>
      <c r="P35" s="33">
        <v>162</v>
      </c>
      <c r="Q35" s="57">
        <v>0.980330257406508</v>
      </c>
      <c r="R35" s="57" t="s">
        <v>9</v>
      </c>
      <c r="S35" s="57" t="s">
        <v>9</v>
      </c>
      <c r="T35" s="57">
        <v>0.980330257406508</v>
      </c>
      <c r="U35" s="125">
        <v>0</v>
      </c>
      <c r="V35" s="125">
        <v>0</v>
      </c>
      <c r="W35" s="125">
        <v>0</v>
      </c>
      <c r="X35" s="125">
        <v>0</v>
      </c>
      <c r="Y35" s="125">
        <v>0</v>
      </c>
      <c r="Z35" s="125">
        <v>0</v>
      </c>
      <c r="AA35" s="125">
        <v>0</v>
      </c>
      <c r="AB35" s="125">
        <v>0</v>
      </c>
      <c r="AC35" s="10" t="s">
        <v>757</v>
      </c>
    </row>
    <row r="36" spans="2:29" s="3" customFormat="1" ht="12.75">
      <c r="B36" s="111" t="s">
        <v>72</v>
      </c>
      <c r="C36" s="111" t="s">
        <v>619</v>
      </c>
      <c r="D36" s="32" t="s">
        <v>227</v>
      </c>
      <c r="E36" s="33">
        <v>38511</v>
      </c>
      <c r="F36" s="33">
        <v>7312</v>
      </c>
      <c r="G36" s="33">
        <v>41706</v>
      </c>
      <c r="H36" s="33">
        <v>87529</v>
      </c>
      <c r="I36" s="33">
        <v>20242</v>
      </c>
      <c r="J36" s="33">
        <v>5733</v>
      </c>
      <c r="K36" s="33">
        <v>40210</v>
      </c>
      <c r="L36" s="33">
        <v>66185</v>
      </c>
      <c r="M36" s="33">
        <v>18269</v>
      </c>
      <c r="N36" s="33">
        <v>1579</v>
      </c>
      <c r="O36" s="33">
        <v>1496</v>
      </c>
      <c r="P36" s="33">
        <v>21344</v>
      </c>
      <c r="Q36" s="57">
        <v>0.7561493904877241</v>
      </c>
      <c r="R36" s="57">
        <v>0.5256160577497339</v>
      </c>
      <c r="S36" s="57">
        <v>0.7840536105032823</v>
      </c>
      <c r="T36" s="57">
        <v>0.9641298614108281</v>
      </c>
      <c r="U36" s="125">
        <v>22538</v>
      </c>
      <c r="V36" s="125">
        <v>0</v>
      </c>
      <c r="W36" s="125">
        <v>0</v>
      </c>
      <c r="X36" s="125">
        <v>22538</v>
      </c>
      <c r="Y36" s="125">
        <v>1188</v>
      </c>
      <c r="Z36" s="125">
        <v>23726</v>
      </c>
      <c r="AA36" s="125">
        <v>4002</v>
      </c>
      <c r="AB36" s="125">
        <v>1847</v>
      </c>
      <c r="AC36" s="10" t="s">
        <v>757</v>
      </c>
    </row>
    <row r="37" spans="2:29" s="3" customFormat="1" ht="12.75">
      <c r="B37" s="111" t="s">
        <v>38</v>
      </c>
      <c r="C37" s="111" t="s">
        <v>619</v>
      </c>
      <c r="D37" s="32" t="s">
        <v>229</v>
      </c>
      <c r="E37" s="33">
        <v>73256</v>
      </c>
      <c r="F37" s="33">
        <v>2735</v>
      </c>
      <c r="G37" s="33">
        <v>51793</v>
      </c>
      <c r="H37" s="33">
        <v>127784</v>
      </c>
      <c r="I37" s="33">
        <v>40183</v>
      </c>
      <c r="J37" s="33">
        <v>2648</v>
      </c>
      <c r="K37" s="33">
        <v>44371</v>
      </c>
      <c r="L37" s="33">
        <v>87202</v>
      </c>
      <c r="M37" s="33">
        <v>33073</v>
      </c>
      <c r="N37" s="33">
        <v>87</v>
      </c>
      <c r="O37" s="33">
        <v>7422</v>
      </c>
      <c r="P37" s="33">
        <v>40582</v>
      </c>
      <c r="Q37" s="57">
        <v>0.6824172040318036</v>
      </c>
      <c r="R37" s="57">
        <v>0.5485284481817189</v>
      </c>
      <c r="S37" s="57">
        <v>0.9681901279707495</v>
      </c>
      <c r="T37" s="57">
        <v>0.8566987816886452</v>
      </c>
      <c r="U37" s="125">
        <v>15502</v>
      </c>
      <c r="V37" s="125">
        <v>0</v>
      </c>
      <c r="W37" s="125">
        <v>0</v>
      </c>
      <c r="X37" s="125">
        <v>15502</v>
      </c>
      <c r="Y37" s="125">
        <v>3582</v>
      </c>
      <c r="Z37" s="125">
        <v>19084</v>
      </c>
      <c r="AA37" s="125">
        <v>5943</v>
      </c>
      <c r="AB37" s="125">
        <v>2863</v>
      </c>
      <c r="AC37" s="10" t="s">
        <v>757</v>
      </c>
    </row>
    <row r="38" spans="2:29" s="3" customFormat="1" ht="12.75">
      <c r="B38" s="111" t="s">
        <v>185</v>
      </c>
      <c r="C38" s="111" t="s">
        <v>619</v>
      </c>
      <c r="D38" s="32" t="s">
        <v>225</v>
      </c>
      <c r="E38" s="33">
        <v>0</v>
      </c>
      <c r="F38" s="33">
        <v>0</v>
      </c>
      <c r="G38" s="33">
        <v>11988</v>
      </c>
      <c r="H38" s="33">
        <v>11988</v>
      </c>
      <c r="I38" s="33">
        <v>0</v>
      </c>
      <c r="J38" s="33">
        <v>0</v>
      </c>
      <c r="K38" s="33">
        <v>11889</v>
      </c>
      <c r="L38" s="33">
        <v>11889</v>
      </c>
      <c r="M38" s="33">
        <v>0</v>
      </c>
      <c r="N38" s="33">
        <v>0</v>
      </c>
      <c r="O38" s="33">
        <v>99</v>
      </c>
      <c r="P38" s="33">
        <v>99</v>
      </c>
      <c r="Q38" s="57">
        <v>0.9917417417417418</v>
      </c>
      <c r="R38" s="57" t="s">
        <v>9</v>
      </c>
      <c r="S38" s="57" t="s">
        <v>9</v>
      </c>
      <c r="T38" s="57">
        <v>0.9917417417417418</v>
      </c>
      <c r="U38" s="125">
        <v>0</v>
      </c>
      <c r="V38" s="125">
        <v>0</v>
      </c>
      <c r="W38" s="125">
        <v>0</v>
      </c>
      <c r="X38" s="125">
        <v>0</v>
      </c>
      <c r="Y38" s="125">
        <v>0</v>
      </c>
      <c r="Z38" s="125">
        <v>0</v>
      </c>
      <c r="AA38" s="125">
        <v>0</v>
      </c>
      <c r="AB38" s="125">
        <v>0</v>
      </c>
      <c r="AC38" s="10" t="s">
        <v>776</v>
      </c>
    </row>
    <row r="39" spans="2:29" s="3" customFormat="1" ht="12.75">
      <c r="B39" s="111" t="s">
        <v>176</v>
      </c>
      <c r="C39" s="111" t="s">
        <v>619</v>
      </c>
      <c r="D39" s="32" t="s">
        <v>232</v>
      </c>
      <c r="E39" s="33">
        <v>0</v>
      </c>
      <c r="F39" s="33">
        <v>0</v>
      </c>
      <c r="G39" s="33">
        <v>31961</v>
      </c>
      <c r="H39" s="33">
        <v>31961</v>
      </c>
      <c r="I39" s="33">
        <v>0</v>
      </c>
      <c r="J39" s="33">
        <v>0</v>
      </c>
      <c r="K39" s="33">
        <v>31255</v>
      </c>
      <c r="L39" s="33">
        <v>31255</v>
      </c>
      <c r="M39" s="33">
        <v>0</v>
      </c>
      <c r="N39" s="33">
        <v>0</v>
      </c>
      <c r="O39" s="33">
        <v>706</v>
      </c>
      <c r="P39" s="33">
        <v>706</v>
      </c>
      <c r="Q39" s="57">
        <v>0.9779105785175682</v>
      </c>
      <c r="R39" s="57" t="s">
        <v>9</v>
      </c>
      <c r="S39" s="57" t="s">
        <v>9</v>
      </c>
      <c r="T39" s="57">
        <v>0.9779105785175682</v>
      </c>
      <c r="U39" s="125">
        <v>0</v>
      </c>
      <c r="V39" s="125">
        <v>0</v>
      </c>
      <c r="W39" s="125">
        <v>0</v>
      </c>
      <c r="X39" s="125">
        <v>0</v>
      </c>
      <c r="Y39" s="125">
        <v>0</v>
      </c>
      <c r="Z39" s="125">
        <v>0</v>
      </c>
      <c r="AA39" s="125">
        <v>0</v>
      </c>
      <c r="AB39" s="125">
        <v>0</v>
      </c>
      <c r="AC39" s="10" t="s">
        <v>773</v>
      </c>
    </row>
    <row r="40" spans="2:29" s="3" customFormat="1" ht="12.75">
      <c r="B40" s="111" t="s">
        <v>120</v>
      </c>
      <c r="C40" s="111" t="s">
        <v>619</v>
      </c>
      <c r="D40" s="32" t="s">
        <v>231</v>
      </c>
      <c r="E40" s="33">
        <v>59951</v>
      </c>
      <c r="F40" s="33">
        <v>0</v>
      </c>
      <c r="G40" s="33">
        <v>17978</v>
      </c>
      <c r="H40" s="33">
        <v>77929</v>
      </c>
      <c r="I40" s="33">
        <v>46173</v>
      </c>
      <c r="J40" s="33">
        <v>0</v>
      </c>
      <c r="K40" s="33">
        <v>17390</v>
      </c>
      <c r="L40" s="33">
        <v>63563</v>
      </c>
      <c r="M40" s="33">
        <v>13778</v>
      </c>
      <c r="N40" s="33">
        <v>0</v>
      </c>
      <c r="O40" s="33">
        <v>588</v>
      </c>
      <c r="P40" s="33">
        <v>14366</v>
      </c>
      <c r="Q40" s="57">
        <v>0.8156527095176378</v>
      </c>
      <c r="R40" s="57">
        <v>0.770178979499925</v>
      </c>
      <c r="S40" s="57" t="s">
        <v>9</v>
      </c>
      <c r="T40" s="57">
        <v>0.9672933585493381</v>
      </c>
      <c r="U40" s="125">
        <v>7967</v>
      </c>
      <c r="V40" s="125">
        <v>0</v>
      </c>
      <c r="W40" s="125">
        <v>0</v>
      </c>
      <c r="X40" s="125">
        <v>7967</v>
      </c>
      <c r="Y40" s="125">
        <v>1068</v>
      </c>
      <c r="Z40" s="125">
        <v>9035</v>
      </c>
      <c r="AA40" s="125">
        <v>3198</v>
      </c>
      <c r="AB40" s="125">
        <v>116</v>
      </c>
      <c r="AC40" s="10" t="s">
        <v>773</v>
      </c>
    </row>
    <row r="41" spans="2:29" s="3" customFormat="1" ht="12.75">
      <c r="B41" s="111" t="s">
        <v>87</v>
      </c>
      <c r="C41" s="111" t="s">
        <v>619</v>
      </c>
      <c r="D41" s="32" t="s">
        <v>226</v>
      </c>
      <c r="E41" s="33">
        <v>38988</v>
      </c>
      <c r="F41" s="33">
        <v>0</v>
      </c>
      <c r="G41" s="33">
        <v>15843</v>
      </c>
      <c r="H41" s="33">
        <v>54831</v>
      </c>
      <c r="I41" s="33">
        <v>24230</v>
      </c>
      <c r="J41" s="33">
        <v>0</v>
      </c>
      <c r="K41" s="33">
        <v>15843</v>
      </c>
      <c r="L41" s="33">
        <v>40073</v>
      </c>
      <c r="M41" s="33">
        <v>14758</v>
      </c>
      <c r="N41" s="33">
        <v>0</v>
      </c>
      <c r="O41" s="33">
        <v>0</v>
      </c>
      <c r="P41" s="33">
        <v>14758</v>
      </c>
      <c r="Q41" s="57">
        <v>0.7308456894822272</v>
      </c>
      <c r="R41" s="57">
        <v>0.6214732738278445</v>
      </c>
      <c r="S41" s="57" t="s">
        <v>9</v>
      </c>
      <c r="T41" s="57">
        <v>1</v>
      </c>
      <c r="U41" s="125">
        <v>4192</v>
      </c>
      <c r="V41" s="125">
        <v>0</v>
      </c>
      <c r="W41" s="125">
        <v>0</v>
      </c>
      <c r="X41" s="125">
        <v>4192</v>
      </c>
      <c r="Y41" s="125">
        <v>391</v>
      </c>
      <c r="Z41" s="125">
        <v>4583</v>
      </c>
      <c r="AA41" s="125">
        <v>3148</v>
      </c>
      <c r="AB41" s="125">
        <v>1913</v>
      </c>
      <c r="AC41" s="10" t="s">
        <v>779</v>
      </c>
    </row>
    <row r="42" spans="2:29" s="3" customFormat="1" ht="12.75">
      <c r="B42" s="111" t="s">
        <v>140</v>
      </c>
      <c r="C42" s="111" t="s">
        <v>619</v>
      </c>
      <c r="D42" s="32" t="s">
        <v>234</v>
      </c>
      <c r="E42" s="33">
        <v>39314</v>
      </c>
      <c r="F42" s="33">
        <v>906</v>
      </c>
      <c r="G42" s="33">
        <v>0</v>
      </c>
      <c r="H42" s="33">
        <v>40220</v>
      </c>
      <c r="I42" s="33">
        <v>29713</v>
      </c>
      <c r="J42" s="33">
        <v>905</v>
      </c>
      <c r="K42" s="33">
        <v>0</v>
      </c>
      <c r="L42" s="33">
        <v>30618</v>
      </c>
      <c r="M42" s="33">
        <v>9601</v>
      </c>
      <c r="N42" s="33">
        <v>1</v>
      </c>
      <c r="O42" s="33">
        <v>0</v>
      </c>
      <c r="P42" s="33">
        <v>9602</v>
      </c>
      <c r="Q42" s="57">
        <v>0.7612630532073595</v>
      </c>
      <c r="R42" s="57">
        <v>0.755786742636211</v>
      </c>
      <c r="S42" s="57">
        <v>0.9988962472406181</v>
      </c>
      <c r="T42" s="57" t="s">
        <v>9</v>
      </c>
      <c r="U42" s="125">
        <v>5879</v>
      </c>
      <c r="V42" s="125">
        <v>10</v>
      </c>
      <c r="W42" s="125">
        <v>0</v>
      </c>
      <c r="X42" s="125">
        <v>5889</v>
      </c>
      <c r="Y42" s="125">
        <v>360</v>
      </c>
      <c r="Z42" s="125">
        <v>6249</v>
      </c>
      <c r="AA42" s="125">
        <v>2946</v>
      </c>
      <c r="AB42" s="125">
        <v>2121</v>
      </c>
      <c r="AC42" s="10" t="s">
        <v>779</v>
      </c>
    </row>
    <row r="43" spans="2:29" s="3" customFormat="1" ht="12.75">
      <c r="B43" s="111" t="s">
        <v>85</v>
      </c>
      <c r="C43" s="111" t="s">
        <v>619</v>
      </c>
      <c r="D43" s="32" t="s">
        <v>236</v>
      </c>
      <c r="E43" s="33">
        <v>31666</v>
      </c>
      <c r="F43" s="33">
        <v>2320</v>
      </c>
      <c r="G43" s="33">
        <v>19027</v>
      </c>
      <c r="H43" s="33">
        <v>53013</v>
      </c>
      <c r="I43" s="33">
        <v>18921</v>
      </c>
      <c r="J43" s="33">
        <v>2320</v>
      </c>
      <c r="K43" s="33">
        <v>18074</v>
      </c>
      <c r="L43" s="33">
        <v>39315</v>
      </c>
      <c r="M43" s="33">
        <v>12745</v>
      </c>
      <c r="N43" s="33">
        <v>0</v>
      </c>
      <c r="O43" s="33">
        <v>953</v>
      </c>
      <c r="P43" s="33">
        <v>13698</v>
      </c>
      <c r="Q43" s="57">
        <v>0.7416105483560637</v>
      </c>
      <c r="R43" s="57">
        <v>0.5975178424808943</v>
      </c>
      <c r="S43" s="57">
        <v>1</v>
      </c>
      <c r="T43" s="57">
        <v>0.9499132811268198</v>
      </c>
      <c r="U43" s="125">
        <v>6526</v>
      </c>
      <c r="V43" s="125">
        <v>0</v>
      </c>
      <c r="W43" s="125">
        <v>0</v>
      </c>
      <c r="X43" s="125">
        <v>6526</v>
      </c>
      <c r="Y43" s="125">
        <v>761</v>
      </c>
      <c r="Z43" s="125">
        <v>7287</v>
      </c>
      <c r="AA43" s="125">
        <v>621</v>
      </c>
      <c r="AB43" s="125">
        <v>125</v>
      </c>
      <c r="AC43" s="10" t="s">
        <v>776</v>
      </c>
    </row>
    <row r="44" spans="2:29" s="3" customFormat="1" ht="12.75">
      <c r="B44" s="111" t="s">
        <v>863</v>
      </c>
      <c r="C44" s="111" t="s">
        <v>619</v>
      </c>
      <c r="D44" s="32" t="s">
        <v>893</v>
      </c>
      <c r="E44" s="33">
        <v>0</v>
      </c>
      <c r="F44" s="33">
        <v>0</v>
      </c>
      <c r="G44" s="33">
        <v>8619</v>
      </c>
      <c r="H44" s="33">
        <v>8619</v>
      </c>
      <c r="I44" s="33">
        <v>0</v>
      </c>
      <c r="J44" s="33">
        <v>0</v>
      </c>
      <c r="K44" s="33">
        <v>8442</v>
      </c>
      <c r="L44" s="33">
        <v>8442</v>
      </c>
      <c r="M44" s="33">
        <v>0</v>
      </c>
      <c r="N44" s="33">
        <v>0</v>
      </c>
      <c r="O44" s="33">
        <v>177</v>
      </c>
      <c r="P44" s="33">
        <v>177</v>
      </c>
      <c r="Q44" s="57">
        <v>0.9794639749390881</v>
      </c>
      <c r="R44" s="57" t="s">
        <v>9</v>
      </c>
      <c r="S44" s="57" t="s">
        <v>9</v>
      </c>
      <c r="T44" s="57">
        <v>0.9794639749390881</v>
      </c>
      <c r="U44" s="125">
        <v>0</v>
      </c>
      <c r="V44" s="125">
        <v>0</v>
      </c>
      <c r="W44" s="125">
        <v>0</v>
      </c>
      <c r="X44" s="125">
        <v>0</v>
      </c>
      <c r="Y44" s="125">
        <v>0</v>
      </c>
      <c r="Z44" s="125">
        <v>0</v>
      </c>
      <c r="AA44" s="125">
        <v>0</v>
      </c>
      <c r="AB44" s="125">
        <v>0</v>
      </c>
      <c r="AC44" s="10" t="s">
        <v>757</v>
      </c>
    </row>
    <row r="45" spans="2:29" s="3" customFormat="1" ht="12.75">
      <c r="B45" s="111" t="s">
        <v>122</v>
      </c>
      <c r="C45" s="111" t="s">
        <v>619</v>
      </c>
      <c r="D45" s="32" t="s">
        <v>847</v>
      </c>
      <c r="E45" s="33">
        <v>32165</v>
      </c>
      <c r="F45" s="33">
        <v>0</v>
      </c>
      <c r="G45" s="33">
        <v>0</v>
      </c>
      <c r="H45" s="33">
        <v>32165</v>
      </c>
      <c r="I45" s="33">
        <v>26552</v>
      </c>
      <c r="J45" s="33">
        <v>0</v>
      </c>
      <c r="K45" s="33">
        <v>0</v>
      </c>
      <c r="L45" s="33">
        <v>26552</v>
      </c>
      <c r="M45" s="33">
        <v>5613</v>
      </c>
      <c r="N45" s="33">
        <v>0</v>
      </c>
      <c r="O45" s="33">
        <v>0</v>
      </c>
      <c r="P45" s="33">
        <v>5613</v>
      </c>
      <c r="Q45" s="57">
        <v>0.8254935488885434</v>
      </c>
      <c r="R45" s="57">
        <v>0.8254935488885434</v>
      </c>
      <c r="S45" s="57" t="s">
        <v>9</v>
      </c>
      <c r="T45" s="57" t="s">
        <v>9</v>
      </c>
      <c r="U45" s="125">
        <v>5295</v>
      </c>
      <c r="V45" s="125">
        <v>0</v>
      </c>
      <c r="W45" s="125">
        <v>0</v>
      </c>
      <c r="X45" s="125">
        <v>5295</v>
      </c>
      <c r="Y45" s="125">
        <v>1061</v>
      </c>
      <c r="Z45" s="125">
        <v>6356</v>
      </c>
      <c r="AA45" s="125">
        <v>624</v>
      </c>
      <c r="AB45" s="125">
        <v>102</v>
      </c>
      <c r="AC45" s="10" t="s">
        <v>757</v>
      </c>
    </row>
    <row r="46" spans="2:29" s="3" customFormat="1" ht="12.75">
      <c r="B46" s="111" t="s">
        <v>174</v>
      </c>
      <c r="C46" s="111" t="s">
        <v>619</v>
      </c>
      <c r="D46" s="32" t="s">
        <v>233</v>
      </c>
      <c r="E46" s="33">
        <v>35620</v>
      </c>
      <c r="F46" s="33">
        <v>11265</v>
      </c>
      <c r="G46" s="33">
        <v>21493</v>
      </c>
      <c r="H46" s="33">
        <v>68378</v>
      </c>
      <c r="I46" s="33">
        <v>21110</v>
      </c>
      <c r="J46" s="33">
        <v>11186</v>
      </c>
      <c r="K46" s="33">
        <v>19918</v>
      </c>
      <c r="L46" s="33">
        <v>52214</v>
      </c>
      <c r="M46" s="33">
        <v>14510</v>
      </c>
      <c r="N46" s="33">
        <v>79</v>
      </c>
      <c r="O46" s="33">
        <v>1575</v>
      </c>
      <c r="P46" s="33">
        <v>16164</v>
      </c>
      <c r="Q46" s="57">
        <v>0.7636081780689695</v>
      </c>
      <c r="R46" s="57">
        <v>0.5926445816956766</v>
      </c>
      <c r="S46" s="57">
        <v>0.9929871282734132</v>
      </c>
      <c r="T46" s="57">
        <v>0.9267203275485042</v>
      </c>
      <c r="U46" s="125">
        <v>11586</v>
      </c>
      <c r="V46" s="125">
        <v>1</v>
      </c>
      <c r="W46" s="125">
        <v>0</v>
      </c>
      <c r="X46" s="125">
        <v>11587</v>
      </c>
      <c r="Y46" s="125">
        <v>3321</v>
      </c>
      <c r="Z46" s="125">
        <v>14908</v>
      </c>
      <c r="AA46" s="125">
        <v>2164</v>
      </c>
      <c r="AB46" s="125">
        <v>349</v>
      </c>
      <c r="AC46" s="10" t="s">
        <v>773</v>
      </c>
    </row>
    <row r="47" spans="2:29" s="3" customFormat="1" ht="12.75">
      <c r="B47" s="111" t="s">
        <v>94</v>
      </c>
      <c r="C47" s="111" t="s">
        <v>619</v>
      </c>
      <c r="D47" s="32" t="s">
        <v>230</v>
      </c>
      <c r="E47" s="33">
        <v>46753</v>
      </c>
      <c r="F47" s="33">
        <v>0</v>
      </c>
      <c r="G47" s="33">
        <v>30507</v>
      </c>
      <c r="H47" s="33">
        <v>77260</v>
      </c>
      <c r="I47" s="33">
        <v>23122</v>
      </c>
      <c r="J47" s="33">
        <v>0</v>
      </c>
      <c r="K47" s="33">
        <v>27679</v>
      </c>
      <c r="L47" s="33">
        <v>50801</v>
      </c>
      <c r="M47" s="33">
        <v>23631</v>
      </c>
      <c r="N47" s="33">
        <v>0</v>
      </c>
      <c r="O47" s="33">
        <v>2828</v>
      </c>
      <c r="P47" s="33">
        <v>26459</v>
      </c>
      <c r="Q47" s="57">
        <v>0.6575330054361895</v>
      </c>
      <c r="R47" s="57">
        <v>0.49455649904818944</v>
      </c>
      <c r="S47" s="57" t="s">
        <v>9</v>
      </c>
      <c r="T47" s="57">
        <v>0.9072999639427016</v>
      </c>
      <c r="U47" s="125">
        <v>10765</v>
      </c>
      <c r="V47" s="125">
        <v>0</v>
      </c>
      <c r="W47" s="125">
        <v>0</v>
      </c>
      <c r="X47" s="125">
        <v>10765</v>
      </c>
      <c r="Y47" s="125">
        <v>1535</v>
      </c>
      <c r="Z47" s="125">
        <v>12300</v>
      </c>
      <c r="AA47" s="125">
        <v>7503</v>
      </c>
      <c r="AB47" s="125">
        <v>2411</v>
      </c>
      <c r="AC47" s="10" t="s">
        <v>776</v>
      </c>
    </row>
    <row r="48" spans="2:29" s="3" customFormat="1" ht="12.75">
      <c r="B48" s="111" t="s">
        <v>49</v>
      </c>
      <c r="C48" s="111" t="s">
        <v>619</v>
      </c>
      <c r="D48" s="32" t="s">
        <v>240</v>
      </c>
      <c r="E48" s="33">
        <v>21886</v>
      </c>
      <c r="F48" s="33">
        <v>0</v>
      </c>
      <c r="G48" s="33">
        <v>24240</v>
      </c>
      <c r="H48" s="33">
        <v>46126</v>
      </c>
      <c r="I48" s="33">
        <v>10985</v>
      </c>
      <c r="J48" s="33">
        <v>0</v>
      </c>
      <c r="K48" s="33">
        <v>23259</v>
      </c>
      <c r="L48" s="33">
        <v>34244</v>
      </c>
      <c r="M48" s="33">
        <v>10901</v>
      </c>
      <c r="N48" s="33">
        <v>0</v>
      </c>
      <c r="O48" s="33">
        <v>981</v>
      </c>
      <c r="P48" s="33">
        <v>11882</v>
      </c>
      <c r="Q48" s="57">
        <v>0.7424012487534145</v>
      </c>
      <c r="R48" s="57">
        <v>0.501919034999543</v>
      </c>
      <c r="S48" s="57" t="s">
        <v>9</v>
      </c>
      <c r="T48" s="57">
        <v>0.959529702970297</v>
      </c>
      <c r="U48" s="125">
        <v>6122</v>
      </c>
      <c r="V48" s="125">
        <v>0</v>
      </c>
      <c r="W48" s="125">
        <v>425</v>
      </c>
      <c r="X48" s="125">
        <v>6547</v>
      </c>
      <c r="Y48" s="125">
        <v>1902</v>
      </c>
      <c r="Z48" s="125">
        <v>8449</v>
      </c>
      <c r="AA48" s="125">
        <v>2259</v>
      </c>
      <c r="AB48" s="125">
        <v>1314</v>
      </c>
      <c r="AC48" s="10" t="s">
        <v>779</v>
      </c>
    </row>
    <row r="49" spans="2:29" s="3" customFormat="1" ht="12.75">
      <c r="B49" s="111" t="s">
        <v>86</v>
      </c>
      <c r="C49" s="111" t="s">
        <v>619</v>
      </c>
      <c r="D49" s="32" t="s">
        <v>228</v>
      </c>
      <c r="E49" s="33">
        <v>41869</v>
      </c>
      <c r="F49" s="33">
        <v>0</v>
      </c>
      <c r="G49" s="33">
        <v>36144</v>
      </c>
      <c r="H49" s="33">
        <v>78013</v>
      </c>
      <c r="I49" s="33">
        <v>17680</v>
      </c>
      <c r="J49" s="33">
        <v>0</v>
      </c>
      <c r="K49" s="33">
        <v>30604</v>
      </c>
      <c r="L49" s="33">
        <v>48284</v>
      </c>
      <c r="M49" s="33">
        <v>24189</v>
      </c>
      <c r="N49" s="33">
        <v>0</v>
      </c>
      <c r="O49" s="33">
        <v>5540</v>
      </c>
      <c r="P49" s="33">
        <v>29729</v>
      </c>
      <c r="Q49" s="57">
        <v>0.6189224872777614</v>
      </c>
      <c r="R49" s="57">
        <v>0.42226945950464545</v>
      </c>
      <c r="S49" s="57" t="s">
        <v>9</v>
      </c>
      <c r="T49" s="57">
        <v>0.8467242142540947</v>
      </c>
      <c r="U49" s="125">
        <v>10685</v>
      </c>
      <c r="V49" s="125">
        <v>0</v>
      </c>
      <c r="W49" s="125">
        <v>0</v>
      </c>
      <c r="X49" s="125">
        <v>10685</v>
      </c>
      <c r="Y49" s="125">
        <v>3965</v>
      </c>
      <c r="Z49" s="125">
        <v>14650</v>
      </c>
      <c r="AA49" s="125">
        <v>5940</v>
      </c>
      <c r="AB49" s="125">
        <v>2629</v>
      </c>
      <c r="AC49" s="10" t="s">
        <v>776</v>
      </c>
    </row>
    <row r="50" spans="2:29" s="3" customFormat="1" ht="12.75">
      <c r="B50" s="111" t="s">
        <v>193</v>
      </c>
      <c r="C50" s="111" t="s">
        <v>619</v>
      </c>
      <c r="D50" s="32" t="s">
        <v>848</v>
      </c>
      <c r="E50" s="33">
        <v>40444</v>
      </c>
      <c r="F50" s="33">
        <v>0</v>
      </c>
      <c r="G50" s="33">
        <v>44180</v>
      </c>
      <c r="H50" s="33">
        <v>84624</v>
      </c>
      <c r="I50" s="33">
        <v>20979</v>
      </c>
      <c r="J50" s="33">
        <v>0</v>
      </c>
      <c r="K50" s="33">
        <v>43405</v>
      </c>
      <c r="L50" s="33">
        <v>64384</v>
      </c>
      <c r="M50" s="33">
        <v>19465</v>
      </c>
      <c r="N50" s="33">
        <v>0</v>
      </c>
      <c r="O50" s="33">
        <v>775</v>
      </c>
      <c r="P50" s="33">
        <v>20240</v>
      </c>
      <c r="Q50" s="57">
        <v>0.7608243524295708</v>
      </c>
      <c r="R50" s="57">
        <v>0.5187172386509742</v>
      </c>
      <c r="S50" s="57" t="s">
        <v>9</v>
      </c>
      <c r="T50" s="57">
        <v>0.9824581258488003</v>
      </c>
      <c r="U50" s="125">
        <v>20423</v>
      </c>
      <c r="V50" s="125">
        <v>0</v>
      </c>
      <c r="W50" s="125">
        <v>0</v>
      </c>
      <c r="X50" s="125">
        <v>20423</v>
      </c>
      <c r="Y50" s="125">
        <v>1482</v>
      </c>
      <c r="Z50" s="125">
        <v>21905</v>
      </c>
      <c r="AA50" s="125">
        <v>4117</v>
      </c>
      <c r="AB50" s="125">
        <v>1677</v>
      </c>
      <c r="AC50" s="10" t="s">
        <v>773</v>
      </c>
    </row>
    <row r="51" spans="2:29" s="3" customFormat="1" ht="12.75">
      <c r="B51" s="111" t="s">
        <v>116</v>
      </c>
      <c r="C51" s="111" t="s">
        <v>619</v>
      </c>
      <c r="D51" s="32" t="s">
        <v>398</v>
      </c>
      <c r="E51" s="33">
        <v>0</v>
      </c>
      <c r="F51" s="33">
        <v>16753</v>
      </c>
      <c r="G51" s="33">
        <v>0</v>
      </c>
      <c r="H51" s="33">
        <v>16753</v>
      </c>
      <c r="I51" s="33">
        <v>0</v>
      </c>
      <c r="J51" s="33">
        <v>16409</v>
      </c>
      <c r="K51" s="33">
        <v>0</v>
      </c>
      <c r="L51" s="33">
        <v>16409</v>
      </c>
      <c r="M51" s="33">
        <v>0</v>
      </c>
      <c r="N51" s="33">
        <v>344</v>
      </c>
      <c r="O51" s="33">
        <v>0</v>
      </c>
      <c r="P51" s="33">
        <v>344</v>
      </c>
      <c r="Q51" s="57">
        <v>0.9794663642332716</v>
      </c>
      <c r="R51" s="57" t="s">
        <v>9</v>
      </c>
      <c r="S51" s="57">
        <v>0.9794663642332716</v>
      </c>
      <c r="T51" s="57" t="s">
        <v>9</v>
      </c>
      <c r="U51" s="125">
        <v>0</v>
      </c>
      <c r="V51" s="125">
        <v>7</v>
      </c>
      <c r="W51" s="125">
        <v>0</v>
      </c>
      <c r="X51" s="125">
        <v>7</v>
      </c>
      <c r="Y51" s="125">
        <v>547</v>
      </c>
      <c r="Z51" s="125">
        <v>554</v>
      </c>
      <c r="AA51" s="125">
        <v>0</v>
      </c>
      <c r="AB51" s="125">
        <v>0</v>
      </c>
      <c r="AC51" s="10" t="s">
        <v>772</v>
      </c>
    </row>
    <row r="52" spans="2:29" s="3" customFormat="1" ht="12.75">
      <c r="B52" s="111" t="s">
        <v>48</v>
      </c>
      <c r="C52" s="111" t="s">
        <v>619</v>
      </c>
      <c r="D52" s="32" t="s">
        <v>241</v>
      </c>
      <c r="E52" s="33">
        <v>0</v>
      </c>
      <c r="F52" s="33">
        <v>0</v>
      </c>
      <c r="G52" s="33">
        <v>2427</v>
      </c>
      <c r="H52" s="33">
        <v>2427</v>
      </c>
      <c r="I52" s="33">
        <v>0</v>
      </c>
      <c r="J52" s="33">
        <v>0</v>
      </c>
      <c r="K52" s="33">
        <v>2373</v>
      </c>
      <c r="L52" s="33">
        <v>2373</v>
      </c>
      <c r="M52" s="33">
        <v>0</v>
      </c>
      <c r="N52" s="33">
        <v>0</v>
      </c>
      <c r="O52" s="33">
        <v>54</v>
      </c>
      <c r="P52" s="33">
        <v>54</v>
      </c>
      <c r="Q52" s="57">
        <v>0.9777503090234858</v>
      </c>
      <c r="R52" s="57" t="s">
        <v>9</v>
      </c>
      <c r="S52" s="57" t="s">
        <v>9</v>
      </c>
      <c r="T52" s="57">
        <v>0.9777503090234858</v>
      </c>
      <c r="U52" s="125">
        <v>0</v>
      </c>
      <c r="V52" s="125">
        <v>0</v>
      </c>
      <c r="W52" s="125">
        <v>0</v>
      </c>
      <c r="X52" s="125">
        <v>0</v>
      </c>
      <c r="Y52" s="125">
        <v>0</v>
      </c>
      <c r="Z52" s="125">
        <v>0</v>
      </c>
      <c r="AA52" s="125">
        <v>0</v>
      </c>
      <c r="AB52" s="125">
        <v>0</v>
      </c>
      <c r="AC52" s="10" t="s">
        <v>757</v>
      </c>
    </row>
    <row r="53" spans="2:29" s="3" customFormat="1" ht="12.75">
      <c r="B53" s="111" t="s">
        <v>46</v>
      </c>
      <c r="C53" s="111" t="s">
        <v>619</v>
      </c>
      <c r="D53" s="32" t="s">
        <v>237</v>
      </c>
      <c r="E53" s="33">
        <v>25500</v>
      </c>
      <c r="F53" s="33">
        <v>1369</v>
      </c>
      <c r="G53" s="33">
        <v>22271</v>
      </c>
      <c r="H53" s="33">
        <v>49140</v>
      </c>
      <c r="I53" s="33">
        <v>10986</v>
      </c>
      <c r="J53" s="33">
        <v>1363</v>
      </c>
      <c r="K53" s="33">
        <v>18271</v>
      </c>
      <c r="L53" s="33">
        <v>30620</v>
      </c>
      <c r="M53" s="33">
        <v>14514</v>
      </c>
      <c r="N53" s="33">
        <v>6</v>
      </c>
      <c r="O53" s="33">
        <v>4000</v>
      </c>
      <c r="P53" s="33">
        <v>18520</v>
      </c>
      <c r="Q53" s="57">
        <v>0.6231176231176231</v>
      </c>
      <c r="R53" s="57">
        <v>0.4308235294117647</v>
      </c>
      <c r="S53" s="57">
        <v>0.9956172388604821</v>
      </c>
      <c r="T53" s="57">
        <v>0.8203942346549324</v>
      </c>
      <c r="U53" s="125">
        <v>4759</v>
      </c>
      <c r="V53" s="125">
        <v>0</v>
      </c>
      <c r="W53" s="125">
        <v>0</v>
      </c>
      <c r="X53" s="125">
        <v>4759</v>
      </c>
      <c r="Y53" s="125">
        <v>486</v>
      </c>
      <c r="Z53" s="125">
        <v>5245</v>
      </c>
      <c r="AA53" s="125">
        <v>3320</v>
      </c>
      <c r="AB53" s="125">
        <v>2540</v>
      </c>
      <c r="AC53" s="10" t="s">
        <v>772</v>
      </c>
    </row>
    <row r="54" spans="2:29" s="3" customFormat="1" ht="12.75">
      <c r="B54" s="111" t="s">
        <v>45</v>
      </c>
      <c r="C54" s="111" t="s">
        <v>619</v>
      </c>
      <c r="D54" s="32" t="s">
        <v>243</v>
      </c>
      <c r="E54" s="33">
        <v>54516</v>
      </c>
      <c r="F54" s="33">
        <v>0</v>
      </c>
      <c r="G54" s="33">
        <v>25687</v>
      </c>
      <c r="H54" s="33">
        <v>80203</v>
      </c>
      <c r="I54" s="33">
        <v>29746</v>
      </c>
      <c r="J54" s="33">
        <v>0</v>
      </c>
      <c r="K54" s="33">
        <v>24506</v>
      </c>
      <c r="L54" s="33">
        <v>54252</v>
      </c>
      <c r="M54" s="33">
        <v>24770</v>
      </c>
      <c r="N54" s="33">
        <v>0</v>
      </c>
      <c r="O54" s="33">
        <v>1181</v>
      </c>
      <c r="P54" s="33">
        <v>25951</v>
      </c>
      <c r="Q54" s="57">
        <v>0.6764335498672119</v>
      </c>
      <c r="R54" s="57">
        <v>0.5456379778413677</v>
      </c>
      <c r="S54" s="57" t="s">
        <v>9</v>
      </c>
      <c r="T54" s="57">
        <v>0.9540234359792892</v>
      </c>
      <c r="U54" s="125">
        <v>11837</v>
      </c>
      <c r="V54" s="125">
        <v>0</v>
      </c>
      <c r="W54" s="125">
        <v>0</v>
      </c>
      <c r="X54" s="125">
        <v>11837</v>
      </c>
      <c r="Y54" s="125">
        <v>1701</v>
      </c>
      <c r="Z54" s="125">
        <v>13538</v>
      </c>
      <c r="AA54" s="125">
        <v>5634</v>
      </c>
      <c r="AB54" s="125">
        <v>2538</v>
      </c>
      <c r="AC54" s="10" t="s">
        <v>772</v>
      </c>
    </row>
    <row r="55" spans="2:29" s="3" customFormat="1" ht="12.75">
      <c r="B55" s="111" t="s">
        <v>640</v>
      </c>
      <c r="C55" s="111" t="s">
        <v>619</v>
      </c>
      <c r="D55" s="32" t="s">
        <v>641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57" t="s">
        <v>9</v>
      </c>
      <c r="R55" s="57" t="s">
        <v>9</v>
      </c>
      <c r="S55" s="57" t="s">
        <v>9</v>
      </c>
      <c r="T55" s="57" t="s">
        <v>9</v>
      </c>
      <c r="U55" s="125">
        <v>0</v>
      </c>
      <c r="V55" s="125">
        <v>0</v>
      </c>
      <c r="W55" s="125">
        <v>0</v>
      </c>
      <c r="X55" s="125">
        <v>0</v>
      </c>
      <c r="Y55" s="125">
        <v>103</v>
      </c>
      <c r="Z55" s="125">
        <v>103</v>
      </c>
      <c r="AA55" s="125">
        <v>0</v>
      </c>
      <c r="AB55" s="125">
        <v>0</v>
      </c>
      <c r="AC55" s="10" t="s">
        <v>772</v>
      </c>
    </row>
    <row r="56" spans="2:29" s="3" customFormat="1" ht="12.75">
      <c r="B56" s="111" t="s">
        <v>88</v>
      </c>
      <c r="C56" s="111" t="s">
        <v>619</v>
      </c>
      <c r="D56" s="32" t="s">
        <v>244</v>
      </c>
      <c r="E56" s="33">
        <v>28750</v>
      </c>
      <c r="F56" s="33">
        <v>0</v>
      </c>
      <c r="G56" s="33">
        <v>9301</v>
      </c>
      <c r="H56" s="33">
        <v>38051</v>
      </c>
      <c r="I56" s="33">
        <v>19613</v>
      </c>
      <c r="J56" s="33">
        <v>0</v>
      </c>
      <c r="K56" s="33">
        <v>9301</v>
      </c>
      <c r="L56" s="33">
        <v>28914</v>
      </c>
      <c r="M56" s="33">
        <v>9137</v>
      </c>
      <c r="N56" s="33">
        <v>0</v>
      </c>
      <c r="O56" s="33">
        <v>0</v>
      </c>
      <c r="P56" s="33">
        <v>9137</v>
      </c>
      <c r="Q56" s="57">
        <v>0.7598749047331214</v>
      </c>
      <c r="R56" s="57">
        <v>0.682191304347826</v>
      </c>
      <c r="S56" s="57" t="s">
        <v>9</v>
      </c>
      <c r="T56" s="57">
        <v>1</v>
      </c>
      <c r="U56" s="125">
        <v>7611</v>
      </c>
      <c r="V56" s="125">
        <v>0</v>
      </c>
      <c r="W56" s="125">
        <v>0</v>
      </c>
      <c r="X56" s="125">
        <v>7611</v>
      </c>
      <c r="Y56" s="125">
        <v>2188</v>
      </c>
      <c r="Z56" s="125">
        <v>9799</v>
      </c>
      <c r="AA56" s="125">
        <v>3572</v>
      </c>
      <c r="AB56" s="125">
        <v>2052</v>
      </c>
      <c r="AC56" s="10" t="s">
        <v>779</v>
      </c>
    </row>
    <row r="57" spans="2:29" s="3" customFormat="1" ht="12.75">
      <c r="B57" s="111" t="s">
        <v>47</v>
      </c>
      <c r="C57" s="111" t="s">
        <v>619</v>
      </c>
      <c r="D57" s="32" t="s">
        <v>246</v>
      </c>
      <c r="E57" s="33">
        <v>17375</v>
      </c>
      <c r="F57" s="33">
        <v>0</v>
      </c>
      <c r="G57" s="33">
        <v>19378</v>
      </c>
      <c r="H57" s="33">
        <v>36753</v>
      </c>
      <c r="I57" s="33">
        <v>7913</v>
      </c>
      <c r="J57" s="33">
        <v>0</v>
      </c>
      <c r="K57" s="33">
        <v>19107</v>
      </c>
      <c r="L57" s="33">
        <v>27020</v>
      </c>
      <c r="M57" s="33">
        <v>9462</v>
      </c>
      <c r="N57" s="33">
        <v>0</v>
      </c>
      <c r="O57" s="33">
        <v>271</v>
      </c>
      <c r="P57" s="33">
        <v>9733</v>
      </c>
      <c r="Q57" s="57">
        <v>0.7351780807008952</v>
      </c>
      <c r="R57" s="57">
        <v>0.4554244604316547</v>
      </c>
      <c r="S57" s="57" t="s">
        <v>9</v>
      </c>
      <c r="T57" s="57">
        <v>0.986015068634534</v>
      </c>
      <c r="U57" s="125">
        <v>7155</v>
      </c>
      <c r="V57" s="125">
        <v>0</v>
      </c>
      <c r="W57" s="125">
        <v>0</v>
      </c>
      <c r="X57" s="125">
        <v>7155</v>
      </c>
      <c r="Y57" s="125">
        <v>569</v>
      </c>
      <c r="Z57" s="125">
        <v>7724</v>
      </c>
      <c r="AA57" s="125">
        <v>1562</v>
      </c>
      <c r="AB57" s="125">
        <v>88</v>
      </c>
      <c r="AC57" s="10" t="s">
        <v>773</v>
      </c>
    </row>
    <row r="58" spans="2:29" s="3" customFormat="1" ht="12.75">
      <c r="B58" s="111" t="s">
        <v>417</v>
      </c>
      <c r="C58" s="111" t="s">
        <v>619</v>
      </c>
      <c r="D58" s="32" t="s">
        <v>889</v>
      </c>
      <c r="E58" s="33">
        <v>0</v>
      </c>
      <c r="F58" s="33">
        <v>0</v>
      </c>
      <c r="G58" s="33">
        <v>3045</v>
      </c>
      <c r="H58" s="33">
        <v>3045</v>
      </c>
      <c r="I58" s="33">
        <v>0</v>
      </c>
      <c r="J58" s="33">
        <v>0</v>
      </c>
      <c r="K58" s="33">
        <v>3045</v>
      </c>
      <c r="L58" s="33">
        <v>3045</v>
      </c>
      <c r="M58" s="33">
        <v>0</v>
      </c>
      <c r="N58" s="33">
        <v>0</v>
      </c>
      <c r="O58" s="33">
        <v>0</v>
      </c>
      <c r="P58" s="33">
        <v>0</v>
      </c>
      <c r="Q58" s="57">
        <v>1</v>
      </c>
      <c r="R58" s="57" t="s">
        <v>9</v>
      </c>
      <c r="S58" s="57" t="s">
        <v>9</v>
      </c>
      <c r="T58" s="57">
        <v>1</v>
      </c>
      <c r="U58" s="125">
        <v>0</v>
      </c>
      <c r="V58" s="125">
        <v>0</v>
      </c>
      <c r="W58" s="125">
        <v>0</v>
      </c>
      <c r="X58" s="125">
        <v>0</v>
      </c>
      <c r="Y58" s="125">
        <v>0</v>
      </c>
      <c r="Z58" s="125">
        <v>0</v>
      </c>
      <c r="AA58" s="125">
        <v>0</v>
      </c>
      <c r="AB58" s="125">
        <v>0</v>
      </c>
      <c r="AC58" s="10" t="s">
        <v>773</v>
      </c>
    </row>
    <row r="59" spans="2:29" s="3" customFormat="1" ht="12.75">
      <c r="B59" s="111" t="s">
        <v>127</v>
      </c>
      <c r="C59" s="111" t="s">
        <v>619</v>
      </c>
      <c r="D59" s="32" t="s">
        <v>235</v>
      </c>
      <c r="E59" s="33">
        <v>38891</v>
      </c>
      <c r="F59" s="33">
        <v>0</v>
      </c>
      <c r="G59" s="33">
        <v>0</v>
      </c>
      <c r="H59" s="33">
        <v>38891</v>
      </c>
      <c r="I59" s="33">
        <v>26868</v>
      </c>
      <c r="J59" s="33">
        <v>0</v>
      </c>
      <c r="K59" s="33">
        <v>0</v>
      </c>
      <c r="L59" s="33">
        <v>26868</v>
      </c>
      <c r="M59" s="33">
        <v>12023</v>
      </c>
      <c r="N59" s="33">
        <v>0</v>
      </c>
      <c r="O59" s="33">
        <v>0</v>
      </c>
      <c r="P59" s="33">
        <v>12023</v>
      </c>
      <c r="Q59" s="57">
        <v>0.6908539250726389</v>
      </c>
      <c r="R59" s="57">
        <v>0.6908539250726389</v>
      </c>
      <c r="S59" s="57" t="s">
        <v>9</v>
      </c>
      <c r="T59" s="57" t="s">
        <v>9</v>
      </c>
      <c r="U59" s="125">
        <v>4143</v>
      </c>
      <c r="V59" s="125">
        <v>0</v>
      </c>
      <c r="W59" s="125">
        <v>0</v>
      </c>
      <c r="X59" s="125">
        <v>4143</v>
      </c>
      <c r="Y59" s="125">
        <v>819</v>
      </c>
      <c r="Z59" s="125">
        <v>4962</v>
      </c>
      <c r="AA59" s="125">
        <v>1492</v>
      </c>
      <c r="AB59" s="125">
        <v>312</v>
      </c>
      <c r="AC59" s="10" t="s">
        <v>772</v>
      </c>
    </row>
    <row r="60" spans="2:29" s="3" customFormat="1" ht="12.75">
      <c r="B60" s="111" t="s">
        <v>194</v>
      </c>
      <c r="C60" s="111" t="s">
        <v>619</v>
      </c>
      <c r="D60" s="32" t="s">
        <v>885</v>
      </c>
      <c r="E60" s="33">
        <v>0</v>
      </c>
      <c r="F60" s="33">
        <v>0</v>
      </c>
      <c r="G60" s="33">
        <v>25144</v>
      </c>
      <c r="H60" s="33">
        <v>25144</v>
      </c>
      <c r="I60" s="33">
        <v>0</v>
      </c>
      <c r="J60" s="33">
        <v>0</v>
      </c>
      <c r="K60" s="33">
        <v>24051</v>
      </c>
      <c r="L60" s="33">
        <v>24051</v>
      </c>
      <c r="M60" s="33">
        <v>0</v>
      </c>
      <c r="N60" s="33">
        <v>0</v>
      </c>
      <c r="O60" s="33">
        <v>1093</v>
      </c>
      <c r="P60" s="33">
        <v>1093</v>
      </c>
      <c r="Q60" s="57">
        <v>0.9565303849825008</v>
      </c>
      <c r="R60" s="57" t="s">
        <v>9</v>
      </c>
      <c r="S60" s="57" t="s">
        <v>9</v>
      </c>
      <c r="T60" s="57">
        <v>0.9565303849825008</v>
      </c>
      <c r="U60" s="125">
        <v>0</v>
      </c>
      <c r="V60" s="125">
        <v>0</v>
      </c>
      <c r="W60" s="125">
        <v>0</v>
      </c>
      <c r="X60" s="125">
        <v>0</v>
      </c>
      <c r="Y60" s="125">
        <v>0</v>
      </c>
      <c r="Z60" s="125">
        <v>0</v>
      </c>
      <c r="AA60" s="125">
        <v>0</v>
      </c>
      <c r="AB60" s="125">
        <v>0</v>
      </c>
      <c r="AC60" s="10" t="s">
        <v>776</v>
      </c>
    </row>
    <row r="61" spans="2:29" s="3" customFormat="1" ht="12.75">
      <c r="B61" s="111" t="s">
        <v>98</v>
      </c>
      <c r="C61" s="111" t="s">
        <v>619</v>
      </c>
      <c r="D61" s="32" t="s">
        <v>435</v>
      </c>
      <c r="E61" s="33">
        <v>26630</v>
      </c>
      <c r="F61" s="33">
        <v>0</v>
      </c>
      <c r="G61" s="33">
        <v>0</v>
      </c>
      <c r="H61" s="33">
        <v>26630</v>
      </c>
      <c r="I61" s="33">
        <v>18409</v>
      </c>
      <c r="J61" s="33">
        <v>0</v>
      </c>
      <c r="K61" s="33">
        <v>0</v>
      </c>
      <c r="L61" s="33">
        <v>18409</v>
      </c>
      <c r="M61" s="33">
        <v>8221</v>
      </c>
      <c r="N61" s="33">
        <v>0</v>
      </c>
      <c r="O61" s="33">
        <v>0</v>
      </c>
      <c r="P61" s="33">
        <v>8221</v>
      </c>
      <c r="Q61" s="57">
        <v>0.6912880210289147</v>
      </c>
      <c r="R61" s="57">
        <v>0.6912880210289147</v>
      </c>
      <c r="S61" s="57" t="s">
        <v>9</v>
      </c>
      <c r="T61" s="57" t="s">
        <v>9</v>
      </c>
      <c r="U61" s="125">
        <v>3107</v>
      </c>
      <c r="V61" s="125">
        <v>0</v>
      </c>
      <c r="W61" s="125">
        <v>0</v>
      </c>
      <c r="X61" s="125">
        <v>3107</v>
      </c>
      <c r="Y61" s="125">
        <v>154</v>
      </c>
      <c r="Z61" s="125">
        <v>3261</v>
      </c>
      <c r="AA61" s="125">
        <v>1880</v>
      </c>
      <c r="AB61" s="125">
        <v>1025</v>
      </c>
      <c r="AC61" s="10" t="s">
        <v>772</v>
      </c>
    </row>
    <row r="62" spans="2:29" s="3" customFormat="1" ht="12.75">
      <c r="B62" s="111" t="s">
        <v>32</v>
      </c>
      <c r="C62" s="111" t="s">
        <v>620</v>
      </c>
      <c r="D62" s="32" t="s">
        <v>875</v>
      </c>
      <c r="E62" s="33">
        <v>0</v>
      </c>
      <c r="F62" s="33">
        <v>0</v>
      </c>
      <c r="G62" s="33">
        <v>13729</v>
      </c>
      <c r="H62" s="33">
        <v>13729</v>
      </c>
      <c r="I62" s="33">
        <v>0</v>
      </c>
      <c r="J62" s="33">
        <v>0</v>
      </c>
      <c r="K62" s="33">
        <v>13729</v>
      </c>
      <c r="L62" s="33">
        <v>13729</v>
      </c>
      <c r="M62" s="33">
        <v>0</v>
      </c>
      <c r="N62" s="33">
        <v>0</v>
      </c>
      <c r="O62" s="33">
        <v>0</v>
      </c>
      <c r="P62" s="33">
        <v>0</v>
      </c>
      <c r="Q62" s="57">
        <v>1</v>
      </c>
      <c r="R62" s="57" t="s">
        <v>9</v>
      </c>
      <c r="S62" s="57" t="s">
        <v>9</v>
      </c>
      <c r="T62" s="57">
        <v>1</v>
      </c>
      <c r="U62" s="125">
        <v>0</v>
      </c>
      <c r="V62" s="125">
        <v>0</v>
      </c>
      <c r="W62" s="125">
        <v>0</v>
      </c>
      <c r="X62" s="125">
        <v>0</v>
      </c>
      <c r="Y62" s="125">
        <v>0</v>
      </c>
      <c r="Z62" s="125">
        <v>0</v>
      </c>
      <c r="AA62" s="125">
        <v>0</v>
      </c>
      <c r="AB62" s="125">
        <v>0</v>
      </c>
      <c r="AC62" s="10" t="s">
        <v>747</v>
      </c>
    </row>
    <row r="63" spans="2:29" s="3" customFormat="1" ht="12.75">
      <c r="B63" s="111" t="s">
        <v>202</v>
      </c>
      <c r="C63" s="111" t="s">
        <v>620</v>
      </c>
      <c r="D63" s="32" t="s">
        <v>248</v>
      </c>
      <c r="E63" s="33">
        <v>0</v>
      </c>
      <c r="F63" s="33">
        <v>0</v>
      </c>
      <c r="G63" s="33">
        <v>6380</v>
      </c>
      <c r="H63" s="33">
        <v>6380</v>
      </c>
      <c r="I63" s="33">
        <v>0</v>
      </c>
      <c r="J63" s="33">
        <v>0</v>
      </c>
      <c r="K63" s="33">
        <v>6380</v>
      </c>
      <c r="L63" s="33">
        <v>6380</v>
      </c>
      <c r="M63" s="33">
        <v>0</v>
      </c>
      <c r="N63" s="33">
        <v>0</v>
      </c>
      <c r="O63" s="33">
        <v>0</v>
      </c>
      <c r="P63" s="33">
        <v>0</v>
      </c>
      <c r="Q63" s="57">
        <v>1</v>
      </c>
      <c r="R63" s="57" t="s">
        <v>9</v>
      </c>
      <c r="S63" s="57" t="s">
        <v>9</v>
      </c>
      <c r="T63" s="57">
        <v>1</v>
      </c>
      <c r="U63" s="125">
        <v>0</v>
      </c>
      <c r="V63" s="125">
        <v>0</v>
      </c>
      <c r="W63" s="125">
        <v>0</v>
      </c>
      <c r="X63" s="125">
        <v>0</v>
      </c>
      <c r="Y63" s="125">
        <v>0</v>
      </c>
      <c r="Z63" s="125">
        <v>0</v>
      </c>
      <c r="AA63" s="125">
        <v>0</v>
      </c>
      <c r="AB63" s="125">
        <v>0</v>
      </c>
      <c r="AC63" s="10" t="s">
        <v>747</v>
      </c>
    </row>
    <row r="64" spans="2:29" s="3" customFormat="1" ht="12.75">
      <c r="B64" s="111" t="s">
        <v>119</v>
      </c>
      <c r="C64" s="111" t="s">
        <v>620</v>
      </c>
      <c r="D64" s="32" t="s">
        <v>252</v>
      </c>
      <c r="E64" s="33">
        <v>15947</v>
      </c>
      <c r="F64" s="33">
        <v>0</v>
      </c>
      <c r="G64" s="33">
        <v>0</v>
      </c>
      <c r="H64" s="33">
        <v>15947</v>
      </c>
      <c r="I64" s="33">
        <v>12075</v>
      </c>
      <c r="J64" s="33">
        <v>0</v>
      </c>
      <c r="K64" s="33">
        <v>0</v>
      </c>
      <c r="L64" s="33">
        <v>12075</v>
      </c>
      <c r="M64" s="33">
        <v>3872</v>
      </c>
      <c r="N64" s="33">
        <v>0</v>
      </c>
      <c r="O64" s="33">
        <v>0</v>
      </c>
      <c r="P64" s="33">
        <v>3872</v>
      </c>
      <c r="Q64" s="57">
        <v>0.7571957107919985</v>
      </c>
      <c r="R64" s="57">
        <v>0.7571957107919985</v>
      </c>
      <c r="S64" s="57" t="s">
        <v>9</v>
      </c>
      <c r="T64" s="57" t="s">
        <v>9</v>
      </c>
      <c r="U64" s="125">
        <v>2993</v>
      </c>
      <c r="V64" s="125">
        <v>0</v>
      </c>
      <c r="W64" s="125">
        <v>0</v>
      </c>
      <c r="X64" s="125">
        <v>2993</v>
      </c>
      <c r="Y64" s="125">
        <v>675</v>
      </c>
      <c r="Z64" s="125">
        <v>3668</v>
      </c>
      <c r="AA64" s="125">
        <v>30</v>
      </c>
      <c r="AB64" s="125">
        <v>30</v>
      </c>
      <c r="AC64" s="10" t="s">
        <v>747</v>
      </c>
    </row>
    <row r="65" spans="2:29" s="3" customFormat="1" ht="12.75">
      <c r="B65" s="111" t="s">
        <v>75</v>
      </c>
      <c r="C65" s="111" t="s">
        <v>620</v>
      </c>
      <c r="D65" s="32" t="s">
        <v>259</v>
      </c>
      <c r="E65" s="33">
        <v>21437</v>
      </c>
      <c r="F65" s="33">
        <v>0</v>
      </c>
      <c r="G65" s="33">
        <v>4954</v>
      </c>
      <c r="H65" s="33">
        <v>26391</v>
      </c>
      <c r="I65" s="33">
        <v>11938</v>
      </c>
      <c r="J65" s="33">
        <v>0</v>
      </c>
      <c r="K65" s="33">
        <v>4040</v>
      </c>
      <c r="L65" s="33">
        <v>15978</v>
      </c>
      <c r="M65" s="33">
        <v>9499</v>
      </c>
      <c r="N65" s="33">
        <v>0</v>
      </c>
      <c r="O65" s="33">
        <v>914</v>
      </c>
      <c r="P65" s="33">
        <v>10413</v>
      </c>
      <c r="Q65" s="57">
        <v>0.6054336705695124</v>
      </c>
      <c r="R65" s="57">
        <v>0.5568876242011476</v>
      </c>
      <c r="S65" s="57" t="s">
        <v>9</v>
      </c>
      <c r="T65" s="57">
        <v>0.8155026241421074</v>
      </c>
      <c r="U65" s="125">
        <v>7783</v>
      </c>
      <c r="V65" s="125">
        <v>0</v>
      </c>
      <c r="W65" s="125">
        <v>818</v>
      </c>
      <c r="X65" s="125">
        <v>8601</v>
      </c>
      <c r="Y65" s="125">
        <v>2105</v>
      </c>
      <c r="Z65" s="125">
        <v>10706</v>
      </c>
      <c r="AA65" s="125">
        <v>2827</v>
      </c>
      <c r="AB65" s="125">
        <v>356</v>
      </c>
      <c r="AC65" s="10" t="s">
        <v>766</v>
      </c>
    </row>
    <row r="66" spans="2:29" s="3" customFormat="1" ht="12.75">
      <c r="B66" s="111" t="s">
        <v>195</v>
      </c>
      <c r="C66" s="111" t="s">
        <v>620</v>
      </c>
      <c r="D66" s="32" t="s">
        <v>253</v>
      </c>
      <c r="E66" s="33">
        <v>0</v>
      </c>
      <c r="F66" s="33">
        <v>0</v>
      </c>
      <c r="G66" s="33">
        <v>18141</v>
      </c>
      <c r="H66" s="33">
        <v>18141</v>
      </c>
      <c r="I66" s="33">
        <v>0</v>
      </c>
      <c r="J66" s="33">
        <v>0</v>
      </c>
      <c r="K66" s="33">
        <v>17885</v>
      </c>
      <c r="L66" s="33">
        <v>17885</v>
      </c>
      <c r="M66" s="33">
        <v>0</v>
      </c>
      <c r="N66" s="33">
        <v>0</v>
      </c>
      <c r="O66" s="33">
        <v>256</v>
      </c>
      <c r="P66" s="33">
        <v>256</v>
      </c>
      <c r="Q66" s="57">
        <v>0.9858883192767763</v>
      </c>
      <c r="R66" s="57" t="s">
        <v>9</v>
      </c>
      <c r="S66" s="57" t="s">
        <v>9</v>
      </c>
      <c r="T66" s="57">
        <v>0.9858883192767763</v>
      </c>
      <c r="U66" s="125">
        <v>0</v>
      </c>
      <c r="V66" s="125">
        <v>0</v>
      </c>
      <c r="W66" s="125">
        <v>0</v>
      </c>
      <c r="X66" s="125">
        <v>0</v>
      </c>
      <c r="Y66" s="125">
        <v>0</v>
      </c>
      <c r="Z66" s="125">
        <v>0</v>
      </c>
      <c r="AA66" s="125">
        <v>0</v>
      </c>
      <c r="AB66" s="125">
        <v>0</v>
      </c>
      <c r="AC66" s="10" t="s">
        <v>774</v>
      </c>
    </row>
    <row r="67" spans="2:29" s="3" customFormat="1" ht="12.75">
      <c r="B67" s="111" t="s">
        <v>666</v>
      </c>
      <c r="C67" s="111" t="s">
        <v>620</v>
      </c>
      <c r="D67" s="32" t="s">
        <v>902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57" t="s">
        <v>9</v>
      </c>
      <c r="R67" s="57" t="s">
        <v>9</v>
      </c>
      <c r="S67" s="57" t="s">
        <v>9</v>
      </c>
      <c r="T67" s="57" t="s">
        <v>9</v>
      </c>
      <c r="U67" s="125">
        <v>0</v>
      </c>
      <c r="V67" s="125">
        <v>0</v>
      </c>
      <c r="W67" s="125">
        <v>12</v>
      </c>
      <c r="X67" s="125">
        <v>12</v>
      </c>
      <c r="Y67" s="125">
        <v>208</v>
      </c>
      <c r="Z67" s="125">
        <v>220</v>
      </c>
      <c r="AA67" s="125">
        <v>0</v>
      </c>
      <c r="AB67" s="125">
        <v>0</v>
      </c>
      <c r="AC67" s="10" t="s">
        <v>753</v>
      </c>
    </row>
    <row r="68" spans="2:29" s="3" customFormat="1" ht="12.75">
      <c r="B68" s="111" t="s">
        <v>172</v>
      </c>
      <c r="C68" s="111" t="s">
        <v>620</v>
      </c>
      <c r="D68" s="32" t="s">
        <v>255</v>
      </c>
      <c r="E68" s="33">
        <v>0</v>
      </c>
      <c r="F68" s="33">
        <v>0</v>
      </c>
      <c r="G68" s="33">
        <v>24100</v>
      </c>
      <c r="H68" s="33">
        <v>24100</v>
      </c>
      <c r="I68" s="33">
        <v>0</v>
      </c>
      <c r="J68" s="33">
        <v>0</v>
      </c>
      <c r="K68" s="33">
        <v>24078</v>
      </c>
      <c r="L68" s="33">
        <v>24078</v>
      </c>
      <c r="M68" s="33">
        <v>0</v>
      </c>
      <c r="N68" s="33">
        <v>0</v>
      </c>
      <c r="O68" s="33">
        <v>22</v>
      </c>
      <c r="P68" s="33">
        <v>22</v>
      </c>
      <c r="Q68" s="57">
        <v>0.9990871369294606</v>
      </c>
      <c r="R68" s="57" t="s">
        <v>9</v>
      </c>
      <c r="S68" s="57" t="s">
        <v>9</v>
      </c>
      <c r="T68" s="57">
        <v>0.9990871369294606</v>
      </c>
      <c r="U68" s="125">
        <v>0</v>
      </c>
      <c r="V68" s="125">
        <v>0</v>
      </c>
      <c r="W68" s="125">
        <v>0</v>
      </c>
      <c r="X68" s="125">
        <v>0</v>
      </c>
      <c r="Y68" s="125">
        <v>0</v>
      </c>
      <c r="Z68" s="125">
        <v>0</v>
      </c>
      <c r="AA68" s="125">
        <v>0</v>
      </c>
      <c r="AB68" s="125">
        <v>0</v>
      </c>
      <c r="AC68" s="10" t="s">
        <v>766</v>
      </c>
    </row>
    <row r="69" spans="2:29" s="3" customFormat="1" ht="12.75">
      <c r="B69" s="111" t="s">
        <v>33</v>
      </c>
      <c r="C69" s="111" t="s">
        <v>620</v>
      </c>
      <c r="D69" s="32" t="s">
        <v>877</v>
      </c>
      <c r="E69" s="33">
        <v>0</v>
      </c>
      <c r="F69" s="33">
        <v>0</v>
      </c>
      <c r="G69" s="33">
        <v>6445</v>
      </c>
      <c r="H69" s="33">
        <v>6445</v>
      </c>
      <c r="I69" s="33">
        <v>0</v>
      </c>
      <c r="J69" s="33">
        <v>0</v>
      </c>
      <c r="K69" s="33">
        <v>6408</v>
      </c>
      <c r="L69" s="33">
        <v>6408</v>
      </c>
      <c r="M69" s="33">
        <v>0</v>
      </c>
      <c r="N69" s="33">
        <v>0</v>
      </c>
      <c r="O69" s="33">
        <v>37</v>
      </c>
      <c r="P69" s="33">
        <v>37</v>
      </c>
      <c r="Q69" s="57">
        <v>0.9942591155934833</v>
      </c>
      <c r="R69" s="57" t="s">
        <v>9</v>
      </c>
      <c r="S69" s="57" t="s">
        <v>9</v>
      </c>
      <c r="T69" s="57">
        <v>0.9942591155934833</v>
      </c>
      <c r="U69" s="125">
        <v>0</v>
      </c>
      <c r="V69" s="125">
        <v>0</v>
      </c>
      <c r="W69" s="125">
        <v>0</v>
      </c>
      <c r="X69" s="125">
        <v>0</v>
      </c>
      <c r="Y69" s="125">
        <v>0</v>
      </c>
      <c r="Z69" s="125">
        <v>0</v>
      </c>
      <c r="AA69" s="125">
        <v>0</v>
      </c>
      <c r="AB69" s="125">
        <v>0</v>
      </c>
      <c r="AC69" s="10" t="s">
        <v>766</v>
      </c>
    </row>
    <row r="70" spans="2:29" s="3" customFormat="1" ht="12.75">
      <c r="B70" s="111" t="s">
        <v>212</v>
      </c>
      <c r="C70" s="111" t="s">
        <v>620</v>
      </c>
      <c r="D70" s="32" t="s">
        <v>264</v>
      </c>
      <c r="E70" s="33">
        <v>0</v>
      </c>
      <c r="F70" s="33">
        <v>0</v>
      </c>
      <c r="G70" s="33">
        <v>6396</v>
      </c>
      <c r="H70" s="33">
        <v>6396</v>
      </c>
      <c r="I70" s="33">
        <v>0</v>
      </c>
      <c r="J70" s="33">
        <v>0</v>
      </c>
      <c r="K70" s="33">
        <v>6396</v>
      </c>
      <c r="L70" s="33">
        <v>6396</v>
      </c>
      <c r="M70" s="33">
        <v>0</v>
      </c>
      <c r="N70" s="33">
        <v>0</v>
      </c>
      <c r="O70" s="33">
        <v>0</v>
      </c>
      <c r="P70" s="33">
        <v>0</v>
      </c>
      <c r="Q70" s="57">
        <v>1</v>
      </c>
      <c r="R70" s="57" t="s">
        <v>9</v>
      </c>
      <c r="S70" s="57" t="s">
        <v>9</v>
      </c>
      <c r="T70" s="57">
        <v>1</v>
      </c>
      <c r="U70" s="125">
        <v>0</v>
      </c>
      <c r="V70" s="125">
        <v>0</v>
      </c>
      <c r="W70" s="125">
        <v>0</v>
      </c>
      <c r="X70" s="125">
        <v>0</v>
      </c>
      <c r="Y70" s="125">
        <v>0</v>
      </c>
      <c r="Z70" s="125">
        <v>0</v>
      </c>
      <c r="AA70" s="125">
        <v>0</v>
      </c>
      <c r="AB70" s="125">
        <v>0</v>
      </c>
      <c r="AC70" s="10" t="s">
        <v>747</v>
      </c>
    </row>
    <row r="71" spans="2:29" s="3" customFormat="1" ht="12.75">
      <c r="B71" s="111" t="s">
        <v>101</v>
      </c>
      <c r="C71" s="111" t="s">
        <v>620</v>
      </c>
      <c r="D71" s="32" t="s">
        <v>263</v>
      </c>
      <c r="E71" s="33">
        <v>20189</v>
      </c>
      <c r="F71" s="33">
        <v>0</v>
      </c>
      <c r="G71" s="33">
        <v>5088</v>
      </c>
      <c r="H71" s="33">
        <v>25277</v>
      </c>
      <c r="I71" s="33">
        <v>13595</v>
      </c>
      <c r="J71" s="33">
        <v>0</v>
      </c>
      <c r="K71" s="33">
        <v>4999</v>
      </c>
      <c r="L71" s="33">
        <v>18594</v>
      </c>
      <c r="M71" s="33">
        <v>6594</v>
      </c>
      <c r="N71" s="33">
        <v>0</v>
      </c>
      <c r="O71" s="33">
        <v>89</v>
      </c>
      <c r="P71" s="33">
        <v>6683</v>
      </c>
      <c r="Q71" s="57">
        <v>0.735609447323654</v>
      </c>
      <c r="R71" s="57">
        <v>0.6733864975977017</v>
      </c>
      <c r="S71" s="57" t="s">
        <v>9</v>
      </c>
      <c r="T71" s="57">
        <v>0.9825078616352201</v>
      </c>
      <c r="U71" s="125">
        <v>2966</v>
      </c>
      <c r="V71" s="125">
        <v>0</v>
      </c>
      <c r="W71" s="125">
        <v>0</v>
      </c>
      <c r="X71" s="125">
        <v>2966</v>
      </c>
      <c r="Y71" s="125">
        <v>76</v>
      </c>
      <c r="Z71" s="125">
        <v>3042</v>
      </c>
      <c r="AA71" s="125">
        <v>2617</v>
      </c>
      <c r="AB71" s="125">
        <v>793</v>
      </c>
      <c r="AC71" s="10" t="s">
        <v>753</v>
      </c>
    </row>
    <row r="72" spans="2:29" s="3" customFormat="1" ht="12.75">
      <c r="B72" s="111" t="s">
        <v>111</v>
      </c>
      <c r="C72" s="111" t="s">
        <v>620</v>
      </c>
      <c r="D72" s="32" t="s">
        <v>254</v>
      </c>
      <c r="E72" s="33">
        <v>29884</v>
      </c>
      <c r="F72" s="33">
        <v>0</v>
      </c>
      <c r="G72" s="33">
        <v>2323</v>
      </c>
      <c r="H72" s="33">
        <v>32207</v>
      </c>
      <c r="I72" s="33">
        <v>17871</v>
      </c>
      <c r="J72" s="33">
        <v>0</v>
      </c>
      <c r="K72" s="33">
        <v>2255</v>
      </c>
      <c r="L72" s="33">
        <v>20126</v>
      </c>
      <c r="M72" s="33">
        <v>12013</v>
      </c>
      <c r="N72" s="33">
        <v>0</v>
      </c>
      <c r="O72" s="33">
        <v>68</v>
      </c>
      <c r="P72" s="33">
        <v>12081</v>
      </c>
      <c r="Q72" s="57">
        <v>0.6248952091160307</v>
      </c>
      <c r="R72" s="57">
        <v>0.59801231428189</v>
      </c>
      <c r="S72" s="57" t="s">
        <v>9</v>
      </c>
      <c r="T72" s="57">
        <v>0.970727507533362</v>
      </c>
      <c r="U72" s="125">
        <v>6160</v>
      </c>
      <c r="V72" s="125">
        <v>0</v>
      </c>
      <c r="W72" s="125">
        <v>0</v>
      </c>
      <c r="X72" s="125">
        <v>6160</v>
      </c>
      <c r="Y72" s="125">
        <v>576</v>
      </c>
      <c r="Z72" s="125">
        <v>6736</v>
      </c>
      <c r="AA72" s="125">
        <v>4112</v>
      </c>
      <c r="AB72" s="125">
        <v>0</v>
      </c>
      <c r="AC72" s="10" t="s">
        <v>774</v>
      </c>
    </row>
    <row r="73" spans="2:29" s="3" customFormat="1" ht="12.75">
      <c r="B73" s="111" t="s">
        <v>30</v>
      </c>
      <c r="C73" s="111" t="s">
        <v>620</v>
      </c>
      <c r="D73" s="32" t="s">
        <v>269</v>
      </c>
      <c r="E73" s="33">
        <v>0</v>
      </c>
      <c r="F73" s="33">
        <v>0</v>
      </c>
      <c r="G73" s="33">
        <v>763</v>
      </c>
      <c r="H73" s="33">
        <v>763</v>
      </c>
      <c r="I73" s="33">
        <v>0</v>
      </c>
      <c r="J73" s="33">
        <v>0</v>
      </c>
      <c r="K73" s="33">
        <v>763</v>
      </c>
      <c r="L73" s="33">
        <v>763</v>
      </c>
      <c r="M73" s="33">
        <v>0</v>
      </c>
      <c r="N73" s="33">
        <v>0</v>
      </c>
      <c r="O73" s="33">
        <v>0</v>
      </c>
      <c r="P73" s="33">
        <v>0</v>
      </c>
      <c r="Q73" s="57">
        <v>1</v>
      </c>
      <c r="R73" s="57" t="s">
        <v>9</v>
      </c>
      <c r="S73" s="57" t="s">
        <v>9</v>
      </c>
      <c r="T73" s="57">
        <v>1</v>
      </c>
      <c r="U73" s="125">
        <v>0</v>
      </c>
      <c r="V73" s="125">
        <v>0</v>
      </c>
      <c r="W73" s="125">
        <v>0</v>
      </c>
      <c r="X73" s="125">
        <v>0</v>
      </c>
      <c r="Y73" s="125">
        <v>0</v>
      </c>
      <c r="Z73" s="125">
        <v>0</v>
      </c>
      <c r="AA73" s="125">
        <v>0</v>
      </c>
      <c r="AB73" s="125">
        <v>0</v>
      </c>
      <c r="AC73" s="10" t="s">
        <v>768</v>
      </c>
    </row>
    <row r="74" spans="2:29" s="3" customFormat="1" ht="12.75">
      <c r="B74" s="111" t="s">
        <v>170</v>
      </c>
      <c r="C74" s="111" t="s">
        <v>620</v>
      </c>
      <c r="D74" s="32" t="s">
        <v>271</v>
      </c>
      <c r="E74" s="33">
        <v>0</v>
      </c>
      <c r="F74" s="33">
        <v>0</v>
      </c>
      <c r="G74" s="33">
        <v>25288</v>
      </c>
      <c r="H74" s="33">
        <v>25288</v>
      </c>
      <c r="I74" s="33">
        <v>0</v>
      </c>
      <c r="J74" s="33">
        <v>0</v>
      </c>
      <c r="K74" s="33">
        <v>23998</v>
      </c>
      <c r="L74" s="33">
        <v>23998</v>
      </c>
      <c r="M74" s="33">
        <v>0</v>
      </c>
      <c r="N74" s="33">
        <v>0</v>
      </c>
      <c r="O74" s="33">
        <v>1290</v>
      </c>
      <c r="P74" s="33">
        <v>1290</v>
      </c>
      <c r="Q74" s="57">
        <v>0.9489876621322366</v>
      </c>
      <c r="R74" s="57" t="s">
        <v>9</v>
      </c>
      <c r="S74" s="57" t="s">
        <v>9</v>
      </c>
      <c r="T74" s="57">
        <v>0.9489876621322366</v>
      </c>
      <c r="U74" s="125">
        <v>0</v>
      </c>
      <c r="V74" s="125">
        <v>0</v>
      </c>
      <c r="W74" s="125">
        <v>0</v>
      </c>
      <c r="X74" s="125">
        <v>0</v>
      </c>
      <c r="Y74" s="125">
        <v>0</v>
      </c>
      <c r="Z74" s="125">
        <v>0</v>
      </c>
      <c r="AA74" s="125">
        <v>0</v>
      </c>
      <c r="AB74" s="125">
        <v>0</v>
      </c>
      <c r="AC74" s="10" t="s">
        <v>769</v>
      </c>
    </row>
    <row r="75" spans="2:29" s="3" customFormat="1" ht="12.75">
      <c r="B75" s="111" t="s">
        <v>589</v>
      </c>
      <c r="C75" s="111" t="s">
        <v>620</v>
      </c>
      <c r="D75" s="32" t="s">
        <v>878</v>
      </c>
      <c r="E75" s="33">
        <v>0</v>
      </c>
      <c r="F75" s="33">
        <v>0</v>
      </c>
      <c r="G75" s="33">
        <v>7262</v>
      </c>
      <c r="H75" s="33">
        <v>7262</v>
      </c>
      <c r="I75" s="33">
        <v>0</v>
      </c>
      <c r="J75" s="33">
        <v>0</v>
      </c>
      <c r="K75" s="33">
        <v>7261</v>
      </c>
      <c r="L75" s="33">
        <v>7261</v>
      </c>
      <c r="M75" s="33">
        <v>0</v>
      </c>
      <c r="N75" s="33">
        <v>0</v>
      </c>
      <c r="O75" s="33">
        <v>1</v>
      </c>
      <c r="P75" s="33">
        <v>1</v>
      </c>
      <c r="Q75" s="57">
        <v>0.9998622968879096</v>
      </c>
      <c r="R75" s="57" t="s">
        <v>9</v>
      </c>
      <c r="S75" s="57" t="s">
        <v>9</v>
      </c>
      <c r="T75" s="57">
        <v>0.9998622968879096</v>
      </c>
      <c r="U75" s="125">
        <v>0</v>
      </c>
      <c r="V75" s="125">
        <v>0</v>
      </c>
      <c r="W75" s="125">
        <v>0</v>
      </c>
      <c r="X75" s="125">
        <v>0</v>
      </c>
      <c r="Y75" s="125">
        <v>0</v>
      </c>
      <c r="Z75" s="125">
        <v>0</v>
      </c>
      <c r="AA75" s="125">
        <v>0</v>
      </c>
      <c r="AB75" s="125">
        <v>0</v>
      </c>
      <c r="AC75" s="10" t="s">
        <v>768</v>
      </c>
    </row>
    <row r="76" spans="2:29" s="3" customFormat="1" ht="12.75">
      <c r="B76" s="111" t="s">
        <v>738</v>
      </c>
      <c r="C76" s="111" t="s">
        <v>620</v>
      </c>
      <c r="D76" s="32" t="s">
        <v>421</v>
      </c>
      <c r="E76" s="33">
        <v>0</v>
      </c>
      <c r="F76" s="33">
        <v>0</v>
      </c>
      <c r="G76" s="33">
        <v>18326</v>
      </c>
      <c r="H76" s="33">
        <v>18326</v>
      </c>
      <c r="I76" s="33">
        <v>0</v>
      </c>
      <c r="J76" s="33">
        <v>0</v>
      </c>
      <c r="K76" s="33">
        <v>18294</v>
      </c>
      <c r="L76" s="33">
        <v>18294</v>
      </c>
      <c r="M76" s="33">
        <v>0</v>
      </c>
      <c r="N76" s="33">
        <v>0</v>
      </c>
      <c r="O76" s="33">
        <v>32</v>
      </c>
      <c r="P76" s="33">
        <v>32</v>
      </c>
      <c r="Q76" s="57">
        <v>0.9982538469933427</v>
      </c>
      <c r="R76" s="57" t="s">
        <v>9</v>
      </c>
      <c r="S76" s="57" t="s">
        <v>9</v>
      </c>
      <c r="T76" s="57">
        <v>0.9982538469933427</v>
      </c>
      <c r="U76" s="125">
        <v>0</v>
      </c>
      <c r="V76" s="125">
        <v>0</v>
      </c>
      <c r="W76" s="125">
        <v>0</v>
      </c>
      <c r="X76" s="125">
        <v>0</v>
      </c>
      <c r="Y76" s="125">
        <v>0</v>
      </c>
      <c r="Z76" s="125">
        <v>0</v>
      </c>
      <c r="AA76" s="125">
        <v>0</v>
      </c>
      <c r="AB76" s="125">
        <v>0</v>
      </c>
      <c r="AC76" s="10" t="s">
        <v>768</v>
      </c>
    </row>
    <row r="77" spans="2:29" s="3" customFormat="1" ht="12.75">
      <c r="B77" s="111" t="s">
        <v>578</v>
      </c>
      <c r="C77" s="111" t="s">
        <v>620</v>
      </c>
      <c r="D77" s="32" t="s">
        <v>879</v>
      </c>
      <c r="E77" s="33">
        <v>0</v>
      </c>
      <c r="F77" s="33">
        <v>0</v>
      </c>
      <c r="G77" s="33">
        <v>1417</v>
      </c>
      <c r="H77" s="33">
        <v>1417</v>
      </c>
      <c r="I77" s="33">
        <v>0</v>
      </c>
      <c r="J77" s="33">
        <v>0</v>
      </c>
      <c r="K77" s="33">
        <v>1417</v>
      </c>
      <c r="L77" s="33">
        <v>1417</v>
      </c>
      <c r="M77" s="33">
        <v>0</v>
      </c>
      <c r="N77" s="33">
        <v>0</v>
      </c>
      <c r="O77" s="33">
        <v>0</v>
      </c>
      <c r="P77" s="33">
        <v>0</v>
      </c>
      <c r="Q77" s="57">
        <v>1</v>
      </c>
      <c r="R77" s="57" t="s">
        <v>9</v>
      </c>
      <c r="S77" s="57" t="s">
        <v>9</v>
      </c>
      <c r="T77" s="57">
        <v>1</v>
      </c>
      <c r="U77" s="125">
        <v>0</v>
      </c>
      <c r="V77" s="125">
        <v>0</v>
      </c>
      <c r="W77" s="125">
        <v>0</v>
      </c>
      <c r="X77" s="125">
        <v>0</v>
      </c>
      <c r="Y77" s="125">
        <v>0</v>
      </c>
      <c r="Z77" s="125">
        <v>0</v>
      </c>
      <c r="AA77" s="125">
        <v>0</v>
      </c>
      <c r="AB77" s="125">
        <v>0</v>
      </c>
      <c r="AC77" s="10" t="s">
        <v>768</v>
      </c>
    </row>
    <row r="78" spans="2:29" s="3" customFormat="1" ht="12.75">
      <c r="B78" s="111" t="s">
        <v>28</v>
      </c>
      <c r="C78" s="111" t="s">
        <v>620</v>
      </c>
      <c r="D78" s="32" t="s">
        <v>275</v>
      </c>
      <c r="E78" s="33">
        <v>0</v>
      </c>
      <c r="F78" s="33">
        <v>0</v>
      </c>
      <c r="G78" s="33">
        <v>914</v>
      </c>
      <c r="H78" s="33">
        <v>914</v>
      </c>
      <c r="I78" s="33">
        <v>0</v>
      </c>
      <c r="J78" s="33">
        <v>0</v>
      </c>
      <c r="K78" s="33">
        <v>914</v>
      </c>
      <c r="L78" s="33">
        <v>914</v>
      </c>
      <c r="M78" s="33">
        <v>0</v>
      </c>
      <c r="N78" s="33">
        <v>0</v>
      </c>
      <c r="O78" s="33">
        <v>0</v>
      </c>
      <c r="P78" s="33">
        <v>0</v>
      </c>
      <c r="Q78" s="57">
        <v>1</v>
      </c>
      <c r="R78" s="57" t="s">
        <v>9</v>
      </c>
      <c r="S78" s="57" t="s">
        <v>9</v>
      </c>
      <c r="T78" s="57">
        <v>1</v>
      </c>
      <c r="U78" s="125">
        <v>0</v>
      </c>
      <c r="V78" s="125">
        <v>0</v>
      </c>
      <c r="W78" s="125">
        <v>0</v>
      </c>
      <c r="X78" s="125">
        <v>0</v>
      </c>
      <c r="Y78" s="125">
        <v>0</v>
      </c>
      <c r="Z78" s="125">
        <v>0</v>
      </c>
      <c r="AA78" s="125">
        <v>0</v>
      </c>
      <c r="AB78" s="125">
        <v>0</v>
      </c>
      <c r="AC78" s="10" t="s">
        <v>768</v>
      </c>
    </row>
    <row r="79" spans="2:29" s="3" customFormat="1" ht="12.75">
      <c r="B79" s="111" t="s">
        <v>579</v>
      </c>
      <c r="C79" s="111" t="s">
        <v>620</v>
      </c>
      <c r="D79" s="32" t="s">
        <v>880</v>
      </c>
      <c r="E79" s="33">
        <v>0</v>
      </c>
      <c r="F79" s="33">
        <v>0</v>
      </c>
      <c r="G79" s="33">
        <v>1225</v>
      </c>
      <c r="H79" s="33">
        <v>1225</v>
      </c>
      <c r="I79" s="33">
        <v>0</v>
      </c>
      <c r="J79" s="33">
        <v>0</v>
      </c>
      <c r="K79" s="33">
        <v>1225</v>
      </c>
      <c r="L79" s="33">
        <v>1225</v>
      </c>
      <c r="M79" s="33">
        <v>0</v>
      </c>
      <c r="N79" s="33">
        <v>0</v>
      </c>
      <c r="O79" s="33">
        <v>0</v>
      </c>
      <c r="P79" s="33">
        <v>0</v>
      </c>
      <c r="Q79" s="57">
        <v>1</v>
      </c>
      <c r="R79" s="57" t="s">
        <v>9</v>
      </c>
      <c r="S79" s="57" t="s">
        <v>9</v>
      </c>
      <c r="T79" s="57">
        <v>1</v>
      </c>
      <c r="U79" s="125">
        <v>0</v>
      </c>
      <c r="V79" s="125">
        <v>0</v>
      </c>
      <c r="W79" s="125">
        <v>0</v>
      </c>
      <c r="X79" s="125">
        <v>0</v>
      </c>
      <c r="Y79" s="125">
        <v>0</v>
      </c>
      <c r="Z79" s="125">
        <v>0</v>
      </c>
      <c r="AA79" s="125">
        <v>0</v>
      </c>
      <c r="AB79" s="125">
        <v>0</v>
      </c>
      <c r="AC79" s="10" t="s">
        <v>768</v>
      </c>
    </row>
    <row r="80" spans="2:29" s="3" customFormat="1" ht="12.75">
      <c r="B80" s="111" t="s">
        <v>112</v>
      </c>
      <c r="C80" s="111" t="s">
        <v>620</v>
      </c>
      <c r="D80" s="32" t="s">
        <v>279</v>
      </c>
      <c r="E80" s="33">
        <v>30569</v>
      </c>
      <c r="F80" s="33">
        <v>1717</v>
      </c>
      <c r="G80" s="33">
        <v>6782</v>
      </c>
      <c r="H80" s="33">
        <v>39068</v>
      </c>
      <c r="I80" s="33">
        <v>18201</v>
      </c>
      <c r="J80" s="33">
        <v>1675</v>
      </c>
      <c r="K80" s="33">
        <v>6478</v>
      </c>
      <c r="L80" s="33">
        <v>26354</v>
      </c>
      <c r="M80" s="33">
        <v>12368</v>
      </c>
      <c r="N80" s="33">
        <v>42</v>
      </c>
      <c r="O80" s="33">
        <v>304</v>
      </c>
      <c r="P80" s="33">
        <v>12714</v>
      </c>
      <c r="Q80" s="57">
        <v>0.6745674209071363</v>
      </c>
      <c r="R80" s="57">
        <v>0.5954071117799078</v>
      </c>
      <c r="S80" s="57">
        <v>0.9755387303436226</v>
      </c>
      <c r="T80" s="57">
        <v>0.9551754644647596</v>
      </c>
      <c r="U80" s="125">
        <v>5567</v>
      </c>
      <c r="V80" s="125">
        <v>0</v>
      </c>
      <c r="W80" s="125">
        <v>0</v>
      </c>
      <c r="X80" s="125">
        <v>5567</v>
      </c>
      <c r="Y80" s="125">
        <v>4030</v>
      </c>
      <c r="Z80" s="125">
        <v>9597</v>
      </c>
      <c r="AA80" s="125">
        <v>3769</v>
      </c>
      <c r="AB80" s="125">
        <v>3129</v>
      </c>
      <c r="AC80" s="10" t="s">
        <v>774</v>
      </c>
    </row>
    <row r="81" spans="2:29" s="3" customFormat="1" ht="12.75">
      <c r="B81" s="111" t="s">
        <v>34</v>
      </c>
      <c r="C81" s="111" t="s">
        <v>620</v>
      </c>
      <c r="D81" s="32" t="s">
        <v>281</v>
      </c>
      <c r="E81" s="33">
        <v>0</v>
      </c>
      <c r="F81" s="33">
        <v>0</v>
      </c>
      <c r="G81" s="33">
        <v>17335</v>
      </c>
      <c r="H81" s="33">
        <v>17335</v>
      </c>
      <c r="I81" s="33">
        <v>0</v>
      </c>
      <c r="J81" s="33">
        <v>0</v>
      </c>
      <c r="K81" s="33">
        <v>13791</v>
      </c>
      <c r="L81" s="33">
        <v>13791</v>
      </c>
      <c r="M81" s="33">
        <v>0</v>
      </c>
      <c r="N81" s="33">
        <v>0</v>
      </c>
      <c r="O81" s="33">
        <v>3544</v>
      </c>
      <c r="P81" s="33">
        <v>3544</v>
      </c>
      <c r="Q81" s="57">
        <v>0.795558119411595</v>
      </c>
      <c r="R81" s="57" t="s">
        <v>9</v>
      </c>
      <c r="S81" s="57" t="s">
        <v>9</v>
      </c>
      <c r="T81" s="57">
        <v>0.795558119411595</v>
      </c>
      <c r="U81" s="125">
        <v>0</v>
      </c>
      <c r="V81" s="125">
        <v>0</v>
      </c>
      <c r="W81" s="125">
        <v>0</v>
      </c>
      <c r="X81" s="125">
        <v>0</v>
      </c>
      <c r="Y81" s="125">
        <v>0</v>
      </c>
      <c r="Z81" s="125">
        <v>0</v>
      </c>
      <c r="AA81" s="125">
        <v>0</v>
      </c>
      <c r="AB81" s="125">
        <v>0</v>
      </c>
      <c r="AC81" s="10" t="s">
        <v>775</v>
      </c>
    </row>
    <row r="82" spans="2:29" s="3" customFormat="1" ht="12.75">
      <c r="B82" s="111" t="s">
        <v>157</v>
      </c>
      <c r="C82" s="111" t="s">
        <v>620</v>
      </c>
      <c r="D82" s="32" t="s">
        <v>256</v>
      </c>
      <c r="E82" s="33">
        <v>46795</v>
      </c>
      <c r="F82" s="33">
        <v>5670</v>
      </c>
      <c r="G82" s="33">
        <v>829</v>
      </c>
      <c r="H82" s="33">
        <v>53294</v>
      </c>
      <c r="I82" s="33">
        <v>20971</v>
      </c>
      <c r="J82" s="33">
        <v>5120</v>
      </c>
      <c r="K82" s="33">
        <v>800</v>
      </c>
      <c r="L82" s="33">
        <v>26891</v>
      </c>
      <c r="M82" s="33">
        <v>25824</v>
      </c>
      <c r="N82" s="33">
        <v>550</v>
      </c>
      <c r="O82" s="33">
        <v>29</v>
      </c>
      <c r="P82" s="33">
        <v>26403</v>
      </c>
      <c r="Q82" s="57">
        <v>0.5045783765527077</v>
      </c>
      <c r="R82" s="57">
        <v>0.4481461694625494</v>
      </c>
      <c r="S82" s="57">
        <v>0.9029982363315696</v>
      </c>
      <c r="T82" s="57">
        <v>0.9650180940892642</v>
      </c>
      <c r="U82" s="125">
        <v>11587</v>
      </c>
      <c r="V82" s="125">
        <v>0</v>
      </c>
      <c r="W82" s="125">
        <v>0</v>
      </c>
      <c r="X82" s="125">
        <v>11587</v>
      </c>
      <c r="Y82" s="125">
        <v>11648</v>
      </c>
      <c r="Z82" s="125">
        <v>23235</v>
      </c>
      <c r="AA82" s="125">
        <v>4189</v>
      </c>
      <c r="AB82" s="125">
        <v>1993</v>
      </c>
      <c r="AC82" s="10" t="s">
        <v>775</v>
      </c>
    </row>
    <row r="83" spans="2:29" s="3" customFormat="1" ht="12.75">
      <c r="B83" s="111" t="s">
        <v>580</v>
      </c>
      <c r="C83" s="111" t="s">
        <v>620</v>
      </c>
      <c r="D83" s="32" t="s">
        <v>881</v>
      </c>
      <c r="E83" s="33">
        <v>0</v>
      </c>
      <c r="F83" s="33">
        <v>0</v>
      </c>
      <c r="G83" s="33">
        <v>12031</v>
      </c>
      <c r="H83" s="33">
        <v>12031</v>
      </c>
      <c r="I83" s="33">
        <v>0</v>
      </c>
      <c r="J83" s="33">
        <v>0</v>
      </c>
      <c r="K83" s="33">
        <v>12030</v>
      </c>
      <c r="L83" s="33">
        <v>12030</v>
      </c>
      <c r="M83" s="33">
        <v>0</v>
      </c>
      <c r="N83" s="33">
        <v>0</v>
      </c>
      <c r="O83" s="33">
        <v>1</v>
      </c>
      <c r="P83" s="33">
        <v>1</v>
      </c>
      <c r="Q83" s="57">
        <v>0.9999168813897432</v>
      </c>
      <c r="R83" s="57" t="s">
        <v>9</v>
      </c>
      <c r="S83" s="57" t="s">
        <v>9</v>
      </c>
      <c r="T83" s="57">
        <v>0.9999168813897432</v>
      </c>
      <c r="U83" s="125">
        <v>0</v>
      </c>
      <c r="V83" s="125">
        <v>0</v>
      </c>
      <c r="W83" s="125">
        <v>0</v>
      </c>
      <c r="X83" s="125">
        <v>0</v>
      </c>
      <c r="Y83" s="125">
        <v>0</v>
      </c>
      <c r="Z83" s="125">
        <v>0</v>
      </c>
      <c r="AA83" s="125">
        <v>0</v>
      </c>
      <c r="AB83" s="125">
        <v>0</v>
      </c>
      <c r="AC83" s="10" t="s">
        <v>768</v>
      </c>
    </row>
    <row r="84" spans="2:29" s="3" customFormat="1" ht="12.75">
      <c r="B84" s="111" t="s">
        <v>581</v>
      </c>
      <c r="C84" s="111" t="s">
        <v>620</v>
      </c>
      <c r="D84" s="32" t="s">
        <v>882</v>
      </c>
      <c r="E84" s="33">
        <v>0</v>
      </c>
      <c r="F84" s="33">
        <v>0</v>
      </c>
      <c r="G84" s="33">
        <v>1436</v>
      </c>
      <c r="H84" s="33">
        <v>1436</v>
      </c>
      <c r="I84" s="33">
        <v>0</v>
      </c>
      <c r="J84" s="33">
        <v>0</v>
      </c>
      <c r="K84" s="33">
        <v>1436</v>
      </c>
      <c r="L84" s="33">
        <v>1436</v>
      </c>
      <c r="M84" s="33">
        <v>0</v>
      </c>
      <c r="N84" s="33">
        <v>0</v>
      </c>
      <c r="O84" s="33">
        <v>0</v>
      </c>
      <c r="P84" s="33">
        <v>0</v>
      </c>
      <c r="Q84" s="57">
        <v>1</v>
      </c>
      <c r="R84" s="57" t="s">
        <v>9</v>
      </c>
      <c r="S84" s="57" t="s">
        <v>9</v>
      </c>
      <c r="T84" s="57">
        <v>1</v>
      </c>
      <c r="U84" s="125">
        <v>0</v>
      </c>
      <c r="V84" s="125">
        <v>0</v>
      </c>
      <c r="W84" s="125">
        <v>0</v>
      </c>
      <c r="X84" s="125">
        <v>0</v>
      </c>
      <c r="Y84" s="125">
        <v>0</v>
      </c>
      <c r="Z84" s="125">
        <v>0</v>
      </c>
      <c r="AA84" s="125">
        <v>0</v>
      </c>
      <c r="AB84" s="125">
        <v>0</v>
      </c>
      <c r="AC84" s="10" t="s">
        <v>768</v>
      </c>
    </row>
    <row r="85" spans="2:29" s="3" customFormat="1" ht="12.75">
      <c r="B85" s="111" t="s">
        <v>161</v>
      </c>
      <c r="C85" s="111" t="s">
        <v>620</v>
      </c>
      <c r="D85" s="32" t="s">
        <v>250</v>
      </c>
      <c r="E85" s="33">
        <v>45158</v>
      </c>
      <c r="F85" s="33">
        <v>3376</v>
      </c>
      <c r="G85" s="33">
        <v>30535</v>
      </c>
      <c r="H85" s="33">
        <v>79069</v>
      </c>
      <c r="I85" s="33">
        <v>23316</v>
      </c>
      <c r="J85" s="33">
        <v>2925</v>
      </c>
      <c r="K85" s="33">
        <v>28283</v>
      </c>
      <c r="L85" s="33">
        <v>54524</v>
      </c>
      <c r="M85" s="33">
        <v>21842</v>
      </c>
      <c r="N85" s="33">
        <v>451</v>
      </c>
      <c r="O85" s="33">
        <v>2252</v>
      </c>
      <c r="P85" s="33">
        <v>24545</v>
      </c>
      <c r="Q85" s="57">
        <v>0.6895749282272445</v>
      </c>
      <c r="R85" s="57">
        <v>0.516320474777448</v>
      </c>
      <c r="S85" s="57">
        <v>0.8664099526066351</v>
      </c>
      <c r="T85" s="57">
        <v>0.9262485672179466</v>
      </c>
      <c r="U85" s="125">
        <v>8411</v>
      </c>
      <c r="V85" s="125">
        <v>0</v>
      </c>
      <c r="W85" s="125">
        <v>0</v>
      </c>
      <c r="X85" s="125">
        <v>8411</v>
      </c>
      <c r="Y85" s="125">
        <v>1501</v>
      </c>
      <c r="Z85" s="125">
        <v>9912</v>
      </c>
      <c r="AA85" s="125">
        <v>6361</v>
      </c>
      <c r="AB85" s="125">
        <v>1243</v>
      </c>
      <c r="AC85" s="10" t="s">
        <v>785</v>
      </c>
    </row>
    <row r="86" spans="2:29" s="3" customFormat="1" ht="12.75">
      <c r="B86" s="111" t="s">
        <v>95</v>
      </c>
      <c r="C86" s="111" t="s">
        <v>620</v>
      </c>
      <c r="D86" s="32" t="s">
        <v>258</v>
      </c>
      <c r="E86" s="33">
        <v>31930</v>
      </c>
      <c r="F86" s="33">
        <v>0</v>
      </c>
      <c r="G86" s="33">
        <v>16988</v>
      </c>
      <c r="H86" s="33">
        <v>48918</v>
      </c>
      <c r="I86" s="33">
        <v>17760</v>
      </c>
      <c r="J86" s="33">
        <v>0</v>
      </c>
      <c r="K86" s="33">
        <v>15173</v>
      </c>
      <c r="L86" s="33">
        <v>32933</v>
      </c>
      <c r="M86" s="33">
        <v>14170</v>
      </c>
      <c r="N86" s="33">
        <v>0</v>
      </c>
      <c r="O86" s="33">
        <v>1815</v>
      </c>
      <c r="P86" s="33">
        <v>15985</v>
      </c>
      <c r="Q86" s="57">
        <v>0.673228668383826</v>
      </c>
      <c r="R86" s="57">
        <v>0.5562167240839336</v>
      </c>
      <c r="S86" s="57" t="s">
        <v>9</v>
      </c>
      <c r="T86" s="57">
        <v>0.8931598775606311</v>
      </c>
      <c r="U86" s="125">
        <v>10430</v>
      </c>
      <c r="V86" s="125">
        <v>0</v>
      </c>
      <c r="W86" s="125">
        <v>2</v>
      </c>
      <c r="X86" s="125">
        <v>10432</v>
      </c>
      <c r="Y86" s="125">
        <v>1214</v>
      </c>
      <c r="Z86" s="125">
        <v>11646</v>
      </c>
      <c r="AA86" s="125">
        <v>2888</v>
      </c>
      <c r="AB86" s="125">
        <v>494</v>
      </c>
      <c r="AC86" s="10" t="s">
        <v>775</v>
      </c>
    </row>
    <row r="87" spans="2:29" s="3" customFormat="1" ht="12.75">
      <c r="B87" s="111" t="s">
        <v>36</v>
      </c>
      <c r="C87" s="111" t="s">
        <v>620</v>
      </c>
      <c r="D87" s="32" t="s">
        <v>289</v>
      </c>
      <c r="E87" s="33">
        <v>0</v>
      </c>
      <c r="F87" s="33">
        <v>0</v>
      </c>
      <c r="G87" s="33">
        <v>8808</v>
      </c>
      <c r="H87" s="33">
        <v>8808</v>
      </c>
      <c r="I87" s="33">
        <v>0</v>
      </c>
      <c r="J87" s="33">
        <v>0</v>
      </c>
      <c r="K87" s="33">
        <v>8793</v>
      </c>
      <c r="L87" s="33">
        <v>8793</v>
      </c>
      <c r="M87" s="33">
        <v>0</v>
      </c>
      <c r="N87" s="33">
        <v>0</v>
      </c>
      <c r="O87" s="33">
        <v>15</v>
      </c>
      <c r="P87" s="33">
        <v>15</v>
      </c>
      <c r="Q87" s="57">
        <v>0.9982970027247956</v>
      </c>
      <c r="R87" s="57" t="s">
        <v>9</v>
      </c>
      <c r="S87" s="57" t="s">
        <v>9</v>
      </c>
      <c r="T87" s="57">
        <v>0.9982970027247956</v>
      </c>
      <c r="U87" s="125">
        <v>0</v>
      </c>
      <c r="V87" s="125">
        <v>0</v>
      </c>
      <c r="W87" s="125">
        <v>0</v>
      </c>
      <c r="X87" s="125">
        <v>0</v>
      </c>
      <c r="Y87" s="125">
        <v>10</v>
      </c>
      <c r="Z87" s="125">
        <v>10</v>
      </c>
      <c r="AA87" s="125">
        <v>0</v>
      </c>
      <c r="AB87" s="125">
        <v>0</v>
      </c>
      <c r="AC87" s="10" t="s">
        <v>777</v>
      </c>
    </row>
    <row r="88" spans="2:29" s="3" customFormat="1" ht="12.75">
      <c r="B88" s="111" t="s">
        <v>215</v>
      </c>
      <c r="C88" s="111" t="s">
        <v>620</v>
      </c>
      <c r="D88" s="32" t="s">
        <v>216</v>
      </c>
      <c r="E88" s="33">
        <v>0</v>
      </c>
      <c r="F88" s="33">
        <v>0</v>
      </c>
      <c r="G88" s="33">
        <v>1682</v>
      </c>
      <c r="H88" s="33">
        <v>1682</v>
      </c>
      <c r="I88" s="33">
        <v>0</v>
      </c>
      <c r="J88" s="33">
        <v>0</v>
      </c>
      <c r="K88" s="33">
        <v>1682</v>
      </c>
      <c r="L88" s="33">
        <v>1682</v>
      </c>
      <c r="M88" s="33">
        <v>0</v>
      </c>
      <c r="N88" s="33">
        <v>0</v>
      </c>
      <c r="O88" s="33">
        <v>0</v>
      </c>
      <c r="P88" s="33">
        <v>0</v>
      </c>
      <c r="Q88" s="57">
        <v>1</v>
      </c>
      <c r="R88" s="57" t="s">
        <v>9</v>
      </c>
      <c r="S88" s="57" t="s">
        <v>9</v>
      </c>
      <c r="T88" s="57">
        <v>1</v>
      </c>
      <c r="U88" s="125">
        <v>0</v>
      </c>
      <c r="V88" s="125">
        <v>0</v>
      </c>
      <c r="W88" s="125">
        <v>0</v>
      </c>
      <c r="X88" s="125">
        <v>0</v>
      </c>
      <c r="Y88" s="125">
        <v>18</v>
      </c>
      <c r="Z88" s="125">
        <v>18</v>
      </c>
      <c r="AA88" s="125">
        <v>0</v>
      </c>
      <c r="AB88" s="125">
        <v>0</v>
      </c>
      <c r="AC88" s="10" t="s">
        <v>769</v>
      </c>
    </row>
    <row r="89" spans="2:29" s="3" customFormat="1" ht="12.75">
      <c r="B89" s="111" t="s">
        <v>179</v>
      </c>
      <c r="C89" s="111" t="s">
        <v>620</v>
      </c>
      <c r="D89" s="32" t="s">
        <v>293</v>
      </c>
      <c r="E89" s="33">
        <v>0</v>
      </c>
      <c r="F89" s="33">
        <v>0</v>
      </c>
      <c r="G89" s="33">
        <v>20715</v>
      </c>
      <c r="H89" s="33">
        <v>20715</v>
      </c>
      <c r="I89" s="33">
        <v>0</v>
      </c>
      <c r="J89" s="33">
        <v>0</v>
      </c>
      <c r="K89" s="33">
        <v>20715</v>
      </c>
      <c r="L89" s="33">
        <v>20715</v>
      </c>
      <c r="M89" s="33">
        <v>0</v>
      </c>
      <c r="N89" s="33">
        <v>0</v>
      </c>
      <c r="O89" s="33">
        <v>0</v>
      </c>
      <c r="P89" s="33">
        <v>0</v>
      </c>
      <c r="Q89" s="57">
        <v>1</v>
      </c>
      <c r="R89" s="57" t="s">
        <v>9</v>
      </c>
      <c r="S89" s="57" t="s">
        <v>9</v>
      </c>
      <c r="T89" s="57">
        <v>1</v>
      </c>
      <c r="U89" s="125">
        <v>0</v>
      </c>
      <c r="V89" s="125">
        <v>0</v>
      </c>
      <c r="W89" s="125">
        <v>0</v>
      </c>
      <c r="X89" s="125">
        <v>0</v>
      </c>
      <c r="Y89" s="125">
        <v>0</v>
      </c>
      <c r="Z89" s="125">
        <v>0</v>
      </c>
      <c r="AA89" s="125">
        <v>0</v>
      </c>
      <c r="AB89" s="125">
        <v>0</v>
      </c>
      <c r="AC89" s="10" t="s">
        <v>747</v>
      </c>
    </row>
    <row r="90" spans="2:29" s="3" customFormat="1" ht="12.75">
      <c r="B90" s="111" t="s">
        <v>89</v>
      </c>
      <c r="C90" s="111" t="s">
        <v>620</v>
      </c>
      <c r="D90" s="32" t="s">
        <v>831</v>
      </c>
      <c r="E90" s="33">
        <v>23802</v>
      </c>
      <c r="F90" s="33">
        <v>0</v>
      </c>
      <c r="G90" s="33">
        <v>1040</v>
      </c>
      <c r="H90" s="33">
        <v>24842</v>
      </c>
      <c r="I90" s="33">
        <v>17962</v>
      </c>
      <c r="J90" s="33">
        <v>0</v>
      </c>
      <c r="K90" s="33">
        <v>1040</v>
      </c>
      <c r="L90" s="33">
        <v>19002</v>
      </c>
      <c r="M90" s="33">
        <v>5840</v>
      </c>
      <c r="N90" s="33">
        <v>0</v>
      </c>
      <c r="O90" s="33">
        <v>0</v>
      </c>
      <c r="P90" s="33">
        <v>5840</v>
      </c>
      <c r="Q90" s="57">
        <v>0.7649142581112632</v>
      </c>
      <c r="R90" s="57">
        <v>0.7546424670195782</v>
      </c>
      <c r="S90" s="57" t="s">
        <v>9</v>
      </c>
      <c r="T90" s="57">
        <v>1</v>
      </c>
      <c r="U90" s="125">
        <v>6774</v>
      </c>
      <c r="V90" s="125">
        <v>0</v>
      </c>
      <c r="W90" s="125">
        <v>0</v>
      </c>
      <c r="X90" s="125">
        <v>6774</v>
      </c>
      <c r="Y90" s="125">
        <v>2143</v>
      </c>
      <c r="Z90" s="125">
        <v>8917</v>
      </c>
      <c r="AA90" s="125">
        <v>948</v>
      </c>
      <c r="AB90" s="125">
        <v>33</v>
      </c>
      <c r="AC90" s="10" t="s">
        <v>753</v>
      </c>
    </row>
    <row r="91" spans="2:29" s="3" customFormat="1" ht="12.75">
      <c r="B91" s="111" t="s">
        <v>735</v>
      </c>
      <c r="C91" s="111" t="s">
        <v>620</v>
      </c>
      <c r="D91" s="32" t="s">
        <v>736</v>
      </c>
      <c r="E91" s="33">
        <v>0</v>
      </c>
      <c r="F91" s="33">
        <v>0</v>
      </c>
      <c r="G91" s="33">
        <v>10250</v>
      </c>
      <c r="H91" s="33">
        <v>10250</v>
      </c>
      <c r="I91" s="33">
        <v>0</v>
      </c>
      <c r="J91" s="33">
        <v>0</v>
      </c>
      <c r="K91" s="33">
        <v>10250</v>
      </c>
      <c r="L91" s="33">
        <v>10250</v>
      </c>
      <c r="M91" s="33">
        <v>0</v>
      </c>
      <c r="N91" s="33">
        <v>0</v>
      </c>
      <c r="O91" s="33">
        <v>0</v>
      </c>
      <c r="P91" s="33">
        <v>0</v>
      </c>
      <c r="Q91" s="57">
        <v>1</v>
      </c>
      <c r="R91" s="57" t="s">
        <v>9</v>
      </c>
      <c r="S91" s="57" t="s">
        <v>9</v>
      </c>
      <c r="T91" s="57">
        <v>1</v>
      </c>
      <c r="U91" s="125">
        <v>0</v>
      </c>
      <c r="V91" s="125">
        <v>0</v>
      </c>
      <c r="W91" s="125">
        <v>0</v>
      </c>
      <c r="X91" s="125">
        <v>0</v>
      </c>
      <c r="Y91" s="125">
        <v>0</v>
      </c>
      <c r="Z91" s="125">
        <v>0</v>
      </c>
      <c r="AA91" s="125">
        <v>0</v>
      </c>
      <c r="AB91" s="125">
        <v>0</v>
      </c>
      <c r="AC91" s="10" t="s">
        <v>785</v>
      </c>
    </row>
    <row r="92" spans="2:29" s="3" customFormat="1" ht="12.75">
      <c r="B92" s="111" t="s">
        <v>109</v>
      </c>
      <c r="C92" s="111" t="s">
        <v>620</v>
      </c>
      <c r="D92" s="32" t="s">
        <v>288</v>
      </c>
      <c r="E92" s="33">
        <v>28718</v>
      </c>
      <c r="F92" s="33">
        <v>0</v>
      </c>
      <c r="G92" s="33">
        <v>16055</v>
      </c>
      <c r="H92" s="33">
        <v>44773</v>
      </c>
      <c r="I92" s="33">
        <v>17931</v>
      </c>
      <c r="J92" s="33">
        <v>0</v>
      </c>
      <c r="K92" s="33">
        <v>15578</v>
      </c>
      <c r="L92" s="33">
        <v>33509</v>
      </c>
      <c r="M92" s="33">
        <v>10787</v>
      </c>
      <c r="N92" s="33">
        <v>0</v>
      </c>
      <c r="O92" s="33">
        <v>477</v>
      </c>
      <c r="P92" s="33">
        <v>11264</v>
      </c>
      <c r="Q92" s="57">
        <v>0.7484198065798584</v>
      </c>
      <c r="R92" s="57">
        <v>0.6243819207465701</v>
      </c>
      <c r="S92" s="57" t="s">
        <v>9</v>
      </c>
      <c r="T92" s="57">
        <v>0.9702896293989411</v>
      </c>
      <c r="U92" s="125">
        <v>10585</v>
      </c>
      <c r="V92" s="125">
        <v>0</v>
      </c>
      <c r="W92" s="125">
        <v>0</v>
      </c>
      <c r="X92" s="125">
        <v>10585</v>
      </c>
      <c r="Y92" s="125">
        <v>5917</v>
      </c>
      <c r="Z92" s="125">
        <v>16502</v>
      </c>
      <c r="AA92" s="125">
        <v>7185</v>
      </c>
      <c r="AB92" s="125">
        <v>366</v>
      </c>
      <c r="AC92" s="10" t="s">
        <v>785</v>
      </c>
    </row>
    <row r="93" spans="2:29" s="3" customFormat="1" ht="12.75">
      <c r="B93" s="111" t="s">
        <v>678</v>
      </c>
      <c r="C93" s="111" t="s">
        <v>620</v>
      </c>
      <c r="D93" s="32" t="s">
        <v>898</v>
      </c>
      <c r="E93" s="33">
        <v>0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57" t="s">
        <v>9</v>
      </c>
      <c r="R93" s="57" t="s">
        <v>9</v>
      </c>
      <c r="S93" s="57" t="s">
        <v>9</v>
      </c>
      <c r="T93" s="57" t="s">
        <v>9</v>
      </c>
      <c r="U93" s="125">
        <v>0</v>
      </c>
      <c r="V93" s="125">
        <v>0</v>
      </c>
      <c r="W93" s="125">
        <v>0</v>
      </c>
      <c r="X93" s="125">
        <v>0</v>
      </c>
      <c r="Y93" s="125">
        <v>65</v>
      </c>
      <c r="Z93" s="125">
        <v>65</v>
      </c>
      <c r="AA93" s="125">
        <v>0</v>
      </c>
      <c r="AB93" s="125">
        <v>0</v>
      </c>
      <c r="AC93" s="10" t="s">
        <v>777</v>
      </c>
    </row>
    <row r="94" spans="2:29" s="3" customFormat="1" ht="12.75">
      <c r="B94" s="111" t="s">
        <v>99</v>
      </c>
      <c r="C94" s="111" t="s">
        <v>620</v>
      </c>
      <c r="D94" s="32" t="s">
        <v>292</v>
      </c>
      <c r="E94" s="33">
        <v>38881</v>
      </c>
      <c r="F94" s="33">
        <v>0</v>
      </c>
      <c r="G94" s="33">
        <v>23490</v>
      </c>
      <c r="H94" s="33">
        <v>62371</v>
      </c>
      <c r="I94" s="33">
        <v>25757</v>
      </c>
      <c r="J94" s="33">
        <v>0</v>
      </c>
      <c r="K94" s="33">
        <v>22078</v>
      </c>
      <c r="L94" s="33">
        <v>47835</v>
      </c>
      <c r="M94" s="33">
        <v>13124</v>
      </c>
      <c r="N94" s="33">
        <v>0</v>
      </c>
      <c r="O94" s="33">
        <v>1412</v>
      </c>
      <c r="P94" s="33">
        <v>14536</v>
      </c>
      <c r="Q94" s="57">
        <v>0.7669429702906799</v>
      </c>
      <c r="R94" s="57">
        <v>0.6624572413260976</v>
      </c>
      <c r="S94" s="57" t="s">
        <v>9</v>
      </c>
      <c r="T94" s="57">
        <v>0.9398893146019582</v>
      </c>
      <c r="U94" s="125">
        <v>17932</v>
      </c>
      <c r="V94" s="125">
        <v>0</v>
      </c>
      <c r="W94" s="125">
        <v>0</v>
      </c>
      <c r="X94" s="125">
        <v>17932</v>
      </c>
      <c r="Y94" s="125">
        <v>2857</v>
      </c>
      <c r="Z94" s="125">
        <v>20789</v>
      </c>
      <c r="AA94" s="125">
        <v>3143</v>
      </c>
      <c r="AB94" s="125">
        <v>1238</v>
      </c>
      <c r="AC94" s="10" t="s">
        <v>785</v>
      </c>
    </row>
    <row r="95" spans="2:29" s="3" customFormat="1" ht="12.75">
      <c r="B95" s="111" t="s">
        <v>167</v>
      </c>
      <c r="C95" s="111" t="s">
        <v>620</v>
      </c>
      <c r="D95" s="32" t="s">
        <v>849</v>
      </c>
      <c r="E95" s="33">
        <v>30902</v>
      </c>
      <c r="F95" s="33">
        <v>0</v>
      </c>
      <c r="G95" s="33">
        <v>7812</v>
      </c>
      <c r="H95" s="33">
        <v>38714</v>
      </c>
      <c r="I95" s="33">
        <v>12667</v>
      </c>
      <c r="J95" s="33">
        <v>0</v>
      </c>
      <c r="K95" s="33">
        <v>6850</v>
      </c>
      <c r="L95" s="33">
        <v>19517</v>
      </c>
      <c r="M95" s="33">
        <v>18235</v>
      </c>
      <c r="N95" s="33">
        <v>0</v>
      </c>
      <c r="O95" s="33">
        <v>962</v>
      </c>
      <c r="P95" s="33">
        <v>19197</v>
      </c>
      <c r="Q95" s="57">
        <v>0.5041328718293124</v>
      </c>
      <c r="R95" s="57">
        <v>0.40990874377062975</v>
      </c>
      <c r="S95" s="57" t="s">
        <v>9</v>
      </c>
      <c r="T95" s="57">
        <v>0.8768561187916026</v>
      </c>
      <c r="U95" s="125">
        <v>8469</v>
      </c>
      <c r="V95" s="125">
        <v>0</v>
      </c>
      <c r="W95" s="125">
        <v>147</v>
      </c>
      <c r="X95" s="125">
        <v>8616</v>
      </c>
      <c r="Y95" s="125">
        <v>7083</v>
      </c>
      <c r="Z95" s="125">
        <v>15699</v>
      </c>
      <c r="AA95" s="125">
        <v>3955</v>
      </c>
      <c r="AB95" s="125">
        <v>2661</v>
      </c>
      <c r="AC95" s="10" t="s">
        <v>777</v>
      </c>
    </row>
    <row r="96" spans="2:29" s="3" customFormat="1" ht="12.75">
      <c r="B96" s="111" t="s">
        <v>147</v>
      </c>
      <c r="C96" s="111" t="s">
        <v>620</v>
      </c>
      <c r="D96" s="32" t="s">
        <v>272</v>
      </c>
      <c r="E96" s="33">
        <v>30288</v>
      </c>
      <c r="F96" s="33">
        <v>0</v>
      </c>
      <c r="G96" s="33">
        <v>29380</v>
      </c>
      <c r="H96" s="33">
        <v>59668</v>
      </c>
      <c r="I96" s="33">
        <v>9875</v>
      </c>
      <c r="J96" s="33">
        <v>0</v>
      </c>
      <c r="K96" s="33">
        <v>24602</v>
      </c>
      <c r="L96" s="33">
        <v>34477</v>
      </c>
      <c r="M96" s="33">
        <v>20413</v>
      </c>
      <c r="N96" s="33">
        <v>0</v>
      </c>
      <c r="O96" s="33">
        <v>4778</v>
      </c>
      <c r="P96" s="33">
        <v>25191</v>
      </c>
      <c r="Q96" s="57">
        <v>0.5778139035999196</v>
      </c>
      <c r="R96" s="57">
        <v>0.32603671421024827</v>
      </c>
      <c r="S96" s="57" t="s">
        <v>9</v>
      </c>
      <c r="T96" s="57">
        <v>0.8373723621511232</v>
      </c>
      <c r="U96" s="125">
        <v>12881</v>
      </c>
      <c r="V96" s="125">
        <v>0</v>
      </c>
      <c r="W96" s="125">
        <v>0</v>
      </c>
      <c r="X96" s="125">
        <v>12881</v>
      </c>
      <c r="Y96" s="125">
        <v>3555</v>
      </c>
      <c r="Z96" s="125">
        <v>16436</v>
      </c>
      <c r="AA96" s="125">
        <v>6161</v>
      </c>
      <c r="AB96" s="125">
        <v>3381</v>
      </c>
      <c r="AC96" s="10" t="s">
        <v>769</v>
      </c>
    </row>
    <row r="97" spans="2:29" s="3" customFormat="1" ht="12.75">
      <c r="B97" s="111" t="s">
        <v>126</v>
      </c>
      <c r="C97" s="111" t="s">
        <v>620</v>
      </c>
      <c r="D97" s="32" t="s">
        <v>294</v>
      </c>
      <c r="E97" s="33">
        <v>99393</v>
      </c>
      <c r="F97" s="33">
        <v>268</v>
      </c>
      <c r="G97" s="33">
        <v>4750</v>
      </c>
      <c r="H97" s="33">
        <v>104411</v>
      </c>
      <c r="I97" s="33">
        <v>53898</v>
      </c>
      <c r="J97" s="33">
        <v>268</v>
      </c>
      <c r="K97" s="33">
        <v>4699</v>
      </c>
      <c r="L97" s="33">
        <v>58865</v>
      </c>
      <c r="M97" s="33">
        <v>45495</v>
      </c>
      <c r="N97" s="33">
        <v>0</v>
      </c>
      <c r="O97" s="33">
        <v>51</v>
      </c>
      <c r="P97" s="33">
        <v>45546</v>
      </c>
      <c r="Q97" s="57">
        <v>0.5637815938933637</v>
      </c>
      <c r="R97" s="57">
        <v>0.5422715885424527</v>
      </c>
      <c r="S97" s="57">
        <v>1</v>
      </c>
      <c r="T97" s="57">
        <v>0.9892631578947368</v>
      </c>
      <c r="U97" s="125">
        <v>32282</v>
      </c>
      <c r="V97" s="125">
        <v>0</v>
      </c>
      <c r="W97" s="125">
        <v>0</v>
      </c>
      <c r="X97" s="125">
        <v>32282</v>
      </c>
      <c r="Y97" s="125">
        <v>18062</v>
      </c>
      <c r="Z97" s="125">
        <v>50344</v>
      </c>
      <c r="AA97" s="125">
        <v>14106</v>
      </c>
      <c r="AB97" s="125">
        <v>6465</v>
      </c>
      <c r="AC97" s="10" t="s">
        <v>747</v>
      </c>
    </row>
    <row r="98" spans="2:29" s="3" customFormat="1" ht="12.75">
      <c r="B98" s="111" t="s">
        <v>97</v>
      </c>
      <c r="C98" s="111" t="s">
        <v>620</v>
      </c>
      <c r="D98" s="32" t="s">
        <v>280</v>
      </c>
      <c r="E98" s="33">
        <v>34717</v>
      </c>
      <c r="F98" s="33">
        <v>5466</v>
      </c>
      <c r="G98" s="33">
        <v>23509</v>
      </c>
      <c r="H98" s="33">
        <v>63692</v>
      </c>
      <c r="I98" s="33">
        <v>18688</v>
      </c>
      <c r="J98" s="33">
        <v>5085</v>
      </c>
      <c r="K98" s="33">
        <v>22730</v>
      </c>
      <c r="L98" s="33">
        <v>46503</v>
      </c>
      <c r="M98" s="33">
        <v>16029</v>
      </c>
      <c r="N98" s="33">
        <v>381</v>
      </c>
      <c r="O98" s="33">
        <v>779</v>
      </c>
      <c r="P98" s="33">
        <v>17189</v>
      </c>
      <c r="Q98" s="57">
        <v>0.7301230923820888</v>
      </c>
      <c r="R98" s="57">
        <v>0.5382953596220872</v>
      </c>
      <c r="S98" s="57">
        <v>0.9302963776070252</v>
      </c>
      <c r="T98" s="57">
        <v>0.9668637543068612</v>
      </c>
      <c r="U98" s="125">
        <v>8918</v>
      </c>
      <c r="V98" s="125">
        <v>268</v>
      </c>
      <c r="W98" s="125">
        <v>289</v>
      </c>
      <c r="X98" s="125">
        <v>9475</v>
      </c>
      <c r="Y98" s="125">
        <v>4746</v>
      </c>
      <c r="Z98" s="125">
        <v>14221</v>
      </c>
      <c r="AA98" s="125">
        <v>1119</v>
      </c>
      <c r="AB98" s="125">
        <v>266</v>
      </c>
      <c r="AC98" s="10" t="s">
        <v>753</v>
      </c>
    </row>
    <row r="99" spans="2:29" s="3" customFormat="1" ht="12.75">
      <c r="B99" s="111" t="s">
        <v>131</v>
      </c>
      <c r="C99" s="111" t="s">
        <v>620</v>
      </c>
      <c r="D99" s="32" t="s">
        <v>850</v>
      </c>
      <c r="E99" s="33">
        <v>62812</v>
      </c>
      <c r="F99" s="33">
        <v>0</v>
      </c>
      <c r="G99" s="33">
        <v>30403</v>
      </c>
      <c r="H99" s="33">
        <v>93215</v>
      </c>
      <c r="I99" s="33">
        <v>36529</v>
      </c>
      <c r="J99" s="33">
        <v>0</v>
      </c>
      <c r="K99" s="33">
        <v>30294</v>
      </c>
      <c r="L99" s="33">
        <v>66823</v>
      </c>
      <c r="M99" s="33">
        <v>26283</v>
      </c>
      <c r="N99" s="33">
        <v>0</v>
      </c>
      <c r="O99" s="33">
        <v>109</v>
      </c>
      <c r="P99" s="33">
        <v>26392</v>
      </c>
      <c r="Q99" s="57">
        <v>0.7168696025317813</v>
      </c>
      <c r="R99" s="57">
        <v>0.5815608482455582</v>
      </c>
      <c r="S99" s="57" t="s">
        <v>9</v>
      </c>
      <c r="T99" s="57">
        <v>0.9964148274841299</v>
      </c>
      <c r="U99" s="125">
        <v>12554</v>
      </c>
      <c r="V99" s="125">
        <v>0</v>
      </c>
      <c r="W99" s="125">
        <v>22</v>
      </c>
      <c r="X99" s="125">
        <v>12576</v>
      </c>
      <c r="Y99" s="125">
        <v>6915</v>
      </c>
      <c r="Z99" s="125">
        <v>19491</v>
      </c>
      <c r="AA99" s="125">
        <v>5130</v>
      </c>
      <c r="AB99" s="125">
        <v>1986</v>
      </c>
      <c r="AC99" s="10" t="s">
        <v>766</v>
      </c>
    </row>
    <row r="100" spans="2:29" s="3" customFormat="1" ht="12.75">
      <c r="B100" s="111" t="s">
        <v>148</v>
      </c>
      <c r="C100" s="111" t="s">
        <v>620</v>
      </c>
      <c r="D100" s="32" t="s">
        <v>270</v>
      </c>
      <c r="E100" s="33">
        <v>62708</v>
      </c>
      <c r="F100" s="33">
        <v>5484</v>
      </c>
      <c r="G100" s="33">
        <v>0</v>
      </c>
      <c r="H100" s="33">
        <v>68192</v>
      </c>
      <c r="I100" s="33">
        <v>33787</v>
      </c>
      <c r="J100" s="33">
        <v>5152</v>
      </c>
      <c r="K100" s="33">
        <v>0</v>
      </c>
      <c r="L100" s="33">
        <v>38939</v>
      </c>
      <c r="M100" s="33">
        <v>28921</v>
      </c>
      <c r="N100" s="33">
        <v>332</v>
      </c>
      <c r="O100" s="33">
        <v>0</v>
      </c>
      <c r="P100" s="33">
        <v>29253</v>
      </c>
      <c r="Q100" s="57">
        <v>0.5710200610042234</v>
      </c>
      <c r="R100" s="57">
        <v>0.538798877336225</v>
      </c>
      <c r="S100" s="57">
        <v>0.9394602479941648</v>
      </c>
      <c r="T100" s="57" t="s">
        <v>9</v>
      </c>
      <c r="U100" s="125">
        <v>17345</v>
      </c>
      <c r="V100" s="125">
        <v>8</v>
      </c>
      <c r="W100" s="125">
        <v>0</v>
      </c>
      <c r="X100" s="125">
        <v>17353</v>
      </c>
      <c r="Y100" s="125">
        <v>10709</v>
      </c>
      <c r="Z100" s="125">
        <v>28062</v>
      </c>
      <c r="AA100" s="125">
        <v>8222</v>
      </c>
      <c r="AB100" s="125">
        <v>3892</v>
      </c>
      <c r="AC100" s="10" t="s">
        <v>768</v>
      </c>
    </row>
    <row r="101" spans="2:29" s="3" customFormat="1" ht="12.75">
      <c r="B101" s="111" t="s">
        <v>90</v>
      </c>
      <c r="C101" s="111" t="s">
        <v>620</v>
      </c>
      <c r="D101" s="32" t="s">
        <v>297</v>
      </c>
      <c r="E101" s="33">
        <v>40638</v>
      </c>
      <c r="F101" s="33">
        <v>1370</v>
      </c>
      <c r="G101" s="33">
        <v>24953</v>
      </c>
      <c r="H101" s="33">
        <v>66961</v>
      </c>
      <c r="I101" s="33">
        <v>18785</v>
      </c>
      <c r="J101" s="33">
        <v>1370</v>
      </c>
      <c r="K101" s="33">
        <v>24181</v>
      </c>
      <c r="L101" s="33">
        <v>44336</v>
      </c>
      <c r="M101" s="33">
        <v>21853</v>
      </c>
      <c r="N101" s="33">
        <v>0</v>
      </c>
      <c r="O101" s="33">
        <v>772</v>
      </c>
      <c r="P101" s="33">
        <v>22625</v>
      </c>
      <c r="Q101" s="57">
        <v>0.6621167545287555</v>
      </c>
      <c r="R101" s="57">
        <v>0.46225207933461293</v>
      </c>
      <c r="S101" s="57">
        <v>1</v>
      </c>
      <c r="T101" s="57">
        <v>0.969061836252154</v>
      </c>
      <c r="U101" s="125">
        <v>17789</v>
      </c>
      <c r="V101" s="125">
        <v>0</v>
      </c>
      <c r="W101" s="125">
        <v>0</v>
      </c>
      <c r="X101" s="125">
        <v>17789</v>
      </c>
      <c r="Y101" s="125">
        <v>9029</v>
      </c>
      <c r="Z101" s="125">
        <v>26818</v>
      </c>
      <c r="AA101" s="125">
        <v>5664</v>
      </c>
      <c r="AB101" s="125">
        <v>3193</v>
      </c>
      <c r="AC101" s="10" t="s">
        <v>781</v>
      </c>
    </row>
    <row r="102" spans="2:29" s="3" customFormat="1" ht="12.75">
      <c r="B102" s="111" t="s">
        <v>51</v>
      </c>
      <c r="C102" s="111" t="s">
        <v>620</v>
      </c>
      <c r="D102" s="32" t="s">
        <v>295</v>
      </c>
      <c r="E102" s="33">
        <v>26766</v>
      </c>
      <c r="F102" s="33">
        <v>0</v>
      </c>
      <c r="G102" s="33">
        <v>12683</v>
      </c>
      <c r="H102" s="33">
        <v>39449</v>
      </c>
      <c r="I102" s="33">
        <v>17571</v>
      </c>
      <c r="J102" s="33">
        <v>0</v>
      </c>
      <c r="K102" s="33">
        <v>12108</v>
      </c>
      <c r="L102" s="33">
        <v>29679</v>
      </c>
      <c r="M102" s="33">
        <v>9195</v>
      </c>
      <c r="N102" s="33">
        <v>0</v>
      </c>
      <c r="O102" s="33">
        <v>575</v>
      </c>
      <c r="P102" s="33">
        <v>9770</v>
      </c>
      <c r="Q102" s="57">
        <v>0.7523384623184365</v>
      </c>
      <c r="R102" s="57">
        <v>0.6564671598296347</v>
      </c>
      <c r="S102" s="57" t="s">
        <v>9</v>
      </c>
      <c r="T102" s="57">
        <v>0.9546637230939052</v>
      </c>
      <c r="U102" s="125">
        <v>11114</v>
      </c>
      <c r="V102" s="125">
        <v>0</v>
      </c>
      <c r="W102" s="125">
        <v>0</v>
      </c>
      <c r="X102" s="125">
        <v>11114</v>
      </c>
      <c r="Y102" s="125">
        <v>2384</v>
      </c>
      <c r="Z102" s="125">
        <v>13498</v>
      </c>
      <c r="AA102" s="125">
        <v>3571</v>
      </c>
      <c r="AB102" s="125">
        <v>229</v>
      </c>
      <c r="AC102" s="10" t="s">
        <v>785</v>
      </c>
    </row>
    <row r="103" spans="2:29" s="3" customFormat="1" ht="12.75">
      <c r="B103" s="111" t="s">
        <v>153</v>
      </c>
      <c r="C103" s="111" t="s">
        <v>620</v>
      </c>
      <c r="D103" s="32" t="s">
        <v>304</v>
      </c>
      <c r="E103" s="33">
        <v>37484</v>
      </c>
      <c r="F103" s="33">
        <v>0</v>
      </c>
      <c r="G103" s="33">
        <v>15862</v>
      </c>
      <c r="H103" s="33">
        <v>53346</v>
      </c>
      <c r="I103" s="33">
        <v>17915</v>
      </c>
      <c r="J103" s="33">
        <v>0</v>
      </c>
      <c r="K103" s="33">
        <v>15814</v>
      </c>
      <c r="L103" s="33">
        <v>33729</v>
      </c>
      <c r="M103" s="33">
        <v>19569</v>
      </c>
      <c r="N103" s="33">
        <v>0</v>
      </c>
      <c r="O103" s="33">
        <v>48</v>
      </c>
      <c r="P103" s="33">
        <v>19617</v>
      </c>
      <c r="Q103" s="57">
        <v>0.632268586210775</v>
      </c>
      <c r="R103" s="57">
        <v>0.477937253228044</v>
      </c>
      <c r="S103" s="57" t="s">
        <v>9</v>
      </c>
      <c r="T103" s="57">
        <v>0.9969738998865213</v>
      </c>
      <c r="U103" s="125">
        <v>10824</v>
      </c>
      <c r="V103" s="125">
        <v>0</v>
      </c>
      <c r="W103" s="125">
        <v>0</v>
      </c>
      <c r="X103" s="125">
        <v>10824</v>
      </c>
      <c r="Y103" s="125">
        <v>4656</v>
      </c>
      <c r="Z103" s="125">
        <v>15480</v>
      </c>
      <c r="AA103" s="125">
        <v>4179</v>
      </c>
      <c r="AB103" s="125">
        <v>919</v>
      </c>
      <c r="AC103" s="10" t="s">
        <v>763</v>
      </c>
    </row>
    <row r="104" spans="2:29" s="3" customFormat="1" ht="12.75">
      <c r="B104" s="111" t="s">
        <v>100</v>
      </c>
      <c r="C104" s="111" t="s">
        <v>620</v>
      </c>
      <c r="D104" s="32" t="s">
        <v>306</v>
      </c>
      <c r="E104" s="33">
        <v>17771</v>
      </c>
      <c r="F104" s="33">
        <v>1229</v>
      </c>
      <c r="G104" s="33">
        <v>0</v>
      </c>
      <c r="H104" s="33">
        <v>19000</v>
      </c>
      <c r="I104" s="33">
        <v>9882</v>
      </c>
      <c r="J104" s="33">
        <v>1229</v>
      </c>
      <c r="K104" s="33">
        <v>0</v>
      </c>
      <c r="L104" s="33">
        <v>11111</v>
      </c>
      <c r="M104" s="33">
        <v>7889</v>
      </c>
      <c r="N104" s="33">
        <v>0</v>
      </c>
      <c r="O104" s="33">
        <v>0</v>
      </c>
      <c r="P104" s="33">
        <v>7889</v>
      </c>
      <c r="Q104" s="57">
        <v>0.5847894736842105</v>
      </c>
      <c r="R104" s="57">
        <v>0.5560745034044229</v>
      </c>
      <c r="S104" s="57">
        <v>1</v>
      </c>
      <c r="T104" s="57" t="s">
        <v>9</v>
      </c>
      <c r="U104" s="125">
        <v>5909</v>
      </c>
      <c r="V104" s="125">
        <v>0</v>
      </c>
      <c r="W104" s="125">
        <v>0</v>
      </c>
      <c r="X104" s="125">
        <v>5909</v>
      </c>
      <c r="Y104" s="125">
        <v>1891</v>
      </c>
      <c r="Z104" s="125">
        <v>7800</v>
      </c>
      <c r="AA104" s="125">
        <v>2029</v>
      </c>
      <c r="AB104" s="125">
        <v>852</v>
      </c>
      <c r="AC104" s="10" t="s">
        <v>763</v>
      </c>
    </row>
    <row r="105" spans="2:29" s="3" customFormat="1" ht="12.75">
      <c r="B105" s="111" t="s">
        <v>60</v>
      </c>
      <c r="C105" s="111" t="s">
        <v>621</v>
      </c>
      <c r="D105" s="32" t="s">
        <v>309</v>
      </c>
      <c r="E105" s="33">
        <v>18022</v>
      </c>
      <c r="F105" s="33">
        <v>752</v>
      </c>
      <c r="G105" s="33">
        <v>52</v>
      </c>
      <c r="H105" s="33">
        <v>18826</v>
      </c>
      <c r="I105" s="33">
        <v>10277</v>
      </c>
      <c r="J105" s="33">
        <v>752</v>
      </c>
      <c r="K105" s="33">
        <v>52</v>
      </c>
      <c r="L105" s="33">
        <v>11081</v>
      </c>
      <c r="M105" s="33">
        <v>7745</v>
      </c>
      <c r="N105" s="33">
        <v>0</v>
      </c>
      <c r="O105" s="33">
        <v>0</v>
      </c>
      <c r="P105" s="33">
        <v>7745</v>
      </c>
      <c r="Q105" s="57">
        <v>0.5886008711356634</v>
      </c>
      <c r="R105" s="57">
        <v>0.5702474753079569</v>
      </c>
      <c r="S105" s="57">
        <v>1</v>
      </c>
      <c r="T105" s="57">
        <v>1</v>
      </c>
      <c r="U105" s="125">
        <v>4799</v>
      </c>
      <c r="V105" s="125">
        <v>0</v>
      </c>
      <c r="W105" s="125">
        <v>0</v>
      </c>
      <c r="X105" s="125">
        <v>4799</v>
      </c>
      <c r="Y105" s="125">
        <v>1736</v>
      </c>
      <c r="Z105" s="125">
        <v>6535</v>
      </c>
      <c r="AA105" s="125">
        <v>1582</v>
      </c>
      <c r="AB105" s="125">
        <v>379</v>
      </c>
      <c r="AC105" s="10" t="s">
        <v>786</v>
      </c>
    </row>
    <row r="106" spans="2:29" s="3" customFormat="1" ht="12.75">
      <c r="B106" s="111" t="s">
        <v>73</v>
      </c>
      <c r="C106" s="111" t="s">
        <v>621</v>
      </c>
      <c r="D106" s="32" t="s">
        <v>312</v>
      </c>
      <c r="E106" s="33">
        <v>26170</v>
      </c>
      <c r="F106" s="33">
        <v>0</v>
      </c>
      <c r="G106" s="33">
        <v>0</v>
      </c>
      <c r="H106" s="33">
        <v>26170</v>
      </c>
      <c r="I106" s="33">
        <v>16797</v>
      </c>
      <c r="J106" s="33">
        <v>0</v>
      </c>
      <c r="K106" s="33">
        <v>0</v>
      </c>
      <c r="L106" s="33">
        <v>16797</v>
      </c>
      <c r="M106" s="33">
        <v>9373</v>
      </c>
      <c r="N106" s="33">
        <v>0</v>
      </c>
      <c r="O106" s="33">
        <v>0</v>
      </c>
      <c r="P106" s="33">
        <v>9373</v>
      </c>
      <c r="Q106" s="57">
        <v>0.6418418035918991</v>
      </c>
      <c r="R106" s="57">
        <v>0.6418418035918991</v>
      </c>
      <c r="S106" s="57" t="s">
        <v>9</v>
      </c>
      <c r="T106" s="57" t="s">
        <v>9</v>
      </c>
      <c r="U106" s="125">
        <v>8784</v>
      </c>
      <c r="V106" s="125">
        <v>0</v>
      </c>
      <c r="W106" s="125">
        <v>0</v>
      </c>
      <c r="X106" s="125">
        <v>8784</v>
      </c>
      <c r="Y106" s="125">
        <v>1652</v>
      </c>
      <c r="Z106" s="125">
        <v>10436</v>
      </c>
      <c r="AA106" s="125">
        <v>1566</v>
      </c>
      <c r="AB106" s="125">
        <v>1</v>
      </c>
      <c r="AC106" s="10" t="s">
        <v>780</v>
      </c>
    </row>
    <row r="107" spans="2:29" s="3" customFormat="1" ht="12.75">
      <c r="B107" s="111" t="s">
        <v>43</v>
      </c>
      <c r="C107" s="111" t="s">
        <v>621</v>
      </c>
      <c r="D107" s="32" t="s">
        <v>318</v>
      </c>
      <c r="E107" s="33">
        <v>28041</v>
      </c>
      <c r="F107" s="33">
        <v>876</v>
      </c>
      <c r="G107" s="33">
        <v>9457</v>
      </c>
      <c r="H107" s="33">
        <v>38374</v>
      </c>
      <c r="I107" s="33">
        <v>21212</v>
      </c>
      <c r="J107" s="33">
        <v>876</v>
      </c>
      <c r="K107" s="33">
        <v>9457</v>
      </c>
      <c r="L107" s="33">
        <v>31545</v>
      </c>
      <c r="M107" s="33">
        <v>6829</v>
      </c>
      <c r="N107" s="33">
        <v>0</v>
      </c>
      <c r="O107" s="33">
        <v>0</v>
      </c>
      <c r="P107" s="33">
        <v>6829</v>
      </c>
      <c r="Q107" s="57">
        <v>0.8220409652368791</v>
      </c>
      <c r="R107" s="57">
        <v>0.7564637495096466</v>
      </c>
      <c r="S107" s="57">
        <v>1</v>
      </c>
      <c r="T107" s="57">
        <v>1</v>
      </c>
      <c r="U107" s="125">
        <v>7162</v>
      </c>
      <c r="V107" s="125">
        <v>0</v>
      </c>
      <c r="W107" s="125">
        <v>362</v>
      </c>
      <c r="X107" s="125">
        <v>7524</v>
      </c>
      <c r="Y107" s="125">
        <v>4548</v>
      </c>
      <c r="Z107" s="125">
        <v>12072</v>
      </c>
      <c r="AA107" s="125">
        <v>2116</v>
      </c>
      <c r="AB107" s="125">
        <v>91</v>
      </c>
      <c r="AC107" s="10" t="s">
        <v>786</v>
      </c>
    </row>
    <row r="108" spans="2:29" s="3" customFormat="1" ht="12.75">
      <c r="B108" s="111" t="s">
        <v>188</v>
      </c>
      <c r="C108" s="111" t="s">
        <v>621</v>
      </c>
      <c r="D108" s="32" t="s">
        <v>299</v>
      </c>
      <c r="E108" s="33">
        <v>0</v>
      </c>
      <c r="F108" s="33">
        <v>0</v>
      </c>
      <c r="G108" s="33">
        <v>12042</v>
      </c>
      <c r="H108" s="33">
        <v>12042</v>
      </c>
      <c r="I108" s="33">
        <v>0</v>
      </c>
      <c r="J108" s="33">
        <v>0</v>
      </c>
      <c r="K108" s="33">
        <v>10081</v>
      </c>
      <c r="L108" s="33">
        <v>10081</v>
      </c>
      <c r="M108" s="33">
        <v>0</v>
      </c>
      <c r="N108" s="33">
        <v>0</v>
      </c>
      <c r="O108" s="33">
        <v>1961</v>
      </c>
      <c r="P108" s="33">
        <v>1961</v>
      </c>
      <c r="Q108" s="57">
        <v>0.8371532967945524</v>
      </c>
      <c r="R108" s="57" t="s">
        <v>9</v>
      </c>
      <c r="S108" s="57" t="s">
        <v>9</v>
      </c>
      <c r="T108" s="57">
        <v>0.8371532967945524</v>
      </c>
      <c r="U108" s="125">
        <v>0</v>
      </c>
      <c r="V108" s="125">
        <v>0</v>
      </c>
      <c r="W108" s="125">
        <v>0</v>
      </c>
      <c r="X108" s="125">
        <v>0</v>
      </c>
      <c r="Y108" s="125">
        <v>0</v>
      </c>
      <c r="Z108" s="125">
        <v>0</v>
      </c>
      <c r="AA108" s="125">
        <v>0</v>
      </c>
      <c r="AB108" s="125">
        <v>0</v>
      </c>
      <c r="AC108" s="10" t="s">
        <v>765</v>
      </c>
    </row>
    <row r="109" spans="2:29" s="3" customFormat="1" ht="12.75">
      <c r="B109" s="111" t="s">
        <v>156</v>
      </c>
      <c r="C109" s="111" t="s">
        <v>621</v>
      </c>
      <c r="D109" s="32" t="s">
        <v>314</v>
      </c>
      <c r="E109" s="33">
        <v>44659</v>
      </c>
      <c r="F109" s="33">
        <v>0</v>
      </c>
      <c r="G109" s="33">
        <v>0</v>
      </c>
      <c r="H109" s="33">
        <v>44659</v>
      </c>
      <c r="I109" s="33">
        <v>31289</v>
      </c>
      <c r="J109" s="33">
        <v>0</v>
      </c>
      <c r="K109" s="33">
        <v>0</v>
      </c>
      <c r="L109" s="33">
        <v>31289</v>
      </c>
      <c r="M109" s="33">
        <v>13370</v>
      </c>
      <c r="N109" s="33">
        <v>0</v>
      </c>
      <c r="O109" s="33">
        <v>0</v>
      </c>
      <c r="P109" s="33">
        <v>13370</v>
      </c>
      <c r="Q109" s="57">
        <v>0.7006202557155332</v>
      </c>
      <c r="R109" s="57">
        <v>0.7006202557155332</v>
      </c>
      <c r="S109" s="57" t="s">
        <v>9</v>
      </c>
      <c r="T109" s="57" t="s">
        <v>9</v>
      </c>
      <c r="U109" s="125">
        <v>9341</v>
      </c>
      <c r="V109" s="125">
        <v>0</v>
      </c>
      <c r="W109" s="125">
        <v>0</v>
      </c>
      <c r="X109" s="125">
        <v>9341</v>
      </c>
      <c r="Y109" s="125">
        <v>1954</v>
      </c>
      <c r="Z109" s="125">
        <v>11295</v>
      </c>
      <c r="AA109" s="125">
        <v>3881</v>
      </c>
      <c r="AB109" s="125">
        <v>3</v>
      </c>
      <c r="AC109" s="10" t="s">
        <v>786</v>
      </c>
    </row>
    <row r="110" spans="2:29" s="3" customFormat="1" ht="12.75">
      <c r="B110" s="111" t="s">
        <v>164</v>
      </c>
      <c r="C110" s="111" t="s">
        <v>621</v>
      </c>
      <c r="D110" s="32" t="s">
        <v>320</v>
      </c>
      <c r="E110" s="33">
        <v>39182</v>
      </c>
      <c r="F110" s="33">
        <v>0</v>
      </c>
      <c r="G110" s="33">
        <v>34302</v>
      </c>
      <c r="H110" s="33">
        <v>73484</v>
      </c>
      <c r="I110" s="33">
        <v>19933</v>
      </c>
      <c r="J110" s="33">
        <v>0</v>
      </c>
      <c r="K110" s="33">
        <v>34302</v>
      </c>
      <c r="L110" s="33">
        <v>54235</v>
      </c>
      <c r="M110" s="33">
        <v>19249</v>
      </c>
      <c r="N110" s="33">
        <v>0</v>
      </c>
      <c r="O110" s="33">
        <v>0</v>
      </c>
      <c r="P110" s="33">
        <v>19249</v>
      </c>
      <c r="Q110" s="57">
        <v>0.7380518208045289</v>
      </c>
      <c r="R110" s="57">
        <v>0.5087284977795927</v>
      </c>
      <c r="S110" s="57" t="s">
        <v>9</v>
      </c>
      <c r="T110" s="57">
        <v>1</v>
      </c>
      <c r="U110" s="125">
        <v>13814</v>
      </c>
      <c r="V110" s="125">
        <v>0</v>
      </c>
      <c r="W110" s="125">
        <v>0</v>
      </c>
      <c r="X110" s="125">
        <v>13814</v>
      </c>
      <c r="Y110" s="125">
        <v>2353</v>
      </c>
      <c r="Z110" s="125">
        <v>16167</v>
      </c>
      <c r="AA110" s="125">
        <v>6679</v>
      </c>
      <c r="AB110" s="125">
        <v>40</v>
      </c>
      <c r="AC110" s="10" t="s">
        <v>754</v>
      </c>
    </row>
    <row r="111" spans="2:29" s="3" customFormat="1" ht="12.75">
      <c r="B111" s="111" t="s">
        <v>115</v>
      </c>
      <c r="C111" s="111" t="s">
        <v>621</v>
      </c>
      <c r="D111" s="32" t="s">
        <v>323</v>
      </c>
      <c r="E111" s="33">
        <v>39271</v>
      </c>
      <c r="F111" s="33">
        <v>0</v>
      </c>
      <c r="G111" s="33">
        <v>11005</v>
      </c>
      <c r="H111" s="33">
        <v>50276</v>
      </c>
      <c r="I111" s="33">
        <v>23173</v>
      </c>
      <c r="J111" s="33">
        <v>0</v>
      </c>
      <c r="K111" s="33">
        <v>11004</v>
      </c>
      <c r="L111" s="33">
        <v>34177</v>
      </c>
      <c r="M111" s="33">
        <v>16098</v>
      </c>
      <c r="N111" s="33">
        <v>0</v>
      </c>
      <c r="O111" s="33">
        <v>1</v>
      </c>
      <c r="P111" s="33">
        <v>16099</v>
      </c>
      <c r="Q111" s="57">
        <v>0.6797875725992522</v>
      </c>
      <c r="R111" s="57">
        <v>0.5900791932978534</v>
      </c>
      <c r="S111" s="57" t="s">
        <v>9</v>
      </c>
      <c r="T111" s="57">
        <v>0.9999091322126307</v>
      </c>
      <c r="U111" s="125">
        <v>10456</v>
      </c>
      <c r="V111" s="125">
        <v>0</v>
      </c>
      <c r="W111" s="125">
        <v>1360</v>
      </c>
      <c r="X111" s="125">
        <v>11816</v>
      </c>
      <c r="Y111" s="125">
        <v>3437</v>
      </c>
      <c r="Z111" s="125">
        <v>15253</v>
      </c>
      <c r="AA111" s="125">
        <v>3943</v>
      </c>
      <c r="AB111" s="125">
        <v>817</v>
      </c>
      <c r="AC111" s="10" t="s">
        <v>780</v>
      </c>
    </row>
    <row r="112" spans="2:29" s="3" customFormat="1" ht="12.75">
      <c r="B112" s="111" t="s">
        <v>403</v>
      </c>
      <c r="C112" s="111" t="s">
        <v>621</v>
      </c>
      <c r="D112" s="32" t="s">
        <v>422</v>
      </c>
      <c r="E112" s="33">
        <v>0</v>
      </c>
      <c r="F112" s="33">
        <v>0</v>
      </c>
      <c r="G112" s="33">
        <v>7635</v>
      </c>
      <c r="H112" s="33">
        <v>7635</v>
      </c>
      <c r="I112" s="33">
        <v>0</v>
      </c>
      <c r="J112" s="33">
        <v>0</v>
      </c>
      <c r="K112" s="33">
        <v>6662</v>
      </c>
      <c r="L112" s="33">
        <v>6662</v>
      </c>
      <c r="M112" s="33">
        <v>0</v>
      </c>
      <c r="N112" s="33">
        <v>0</v>
      </c>
      <c r="O112" s="33">
        <v>973</v>
      </c>
      <c r="P112" s="33">
        <v>973</v>
      </c>
      <c r="Q112" s="57">
        <v>0.8725605762933857</v>
      </c>
      <c r="R112" s="57" t="s">
        <v>9</v>
      </c>
      <c r="S112" s="57" t="s">
        <v>9</v>
      </c>
      <c r="T112" s="57">
        <v>0.8725605762933857</v>
      </c>
      <c r="U112" s="125">
        <v>0</v>
      </c>
      <c r="V112" s="125">
        <v>0</v>
      </c>
      <c r="W112" s="125">
        <v>0</v>
      </c>
      <c r="X112" s="125">
        <v>0</v>
      </c>
      <c r="Y112" s="125">
        <v>0</v>
      </c>
      <c r="Z112" s="125">
        <v>0</v>
      </c>
      <c r="AA112" s="125">
        <v>0</v>
      </c>
      <c r="AB112" s="125">
        <v>0</v>
      </c>
      <c r="AC112" s="10" t="s">
        <v>765</v>
      </c>
    </row>
    <row r="113" spans="2:29" s="3" customFormat="1" ht="12.75">
      <c r="B113" s="111" t="s">
        <v>123</v>
      </c>
      <c r="C113" s="111" t="s">
        <v>621</v>
      </c>
      <c r="D113" s="32" t="s">
        <v>329</v>
      </c>
      <c r="E113" s="33">
        <v>17732</v>
      </c>
      <c r="F113" s="33">
        <v>0</v>
      </c>
      <c r="G113" s="33">
        <v>11417</v>
      </c>
      <c r="H113" s="33">
        <v>29149</v>
      </c>
      <c r="I113" s="33">
        <v>9108</v>
      </c>
      <c r="J113" s="33">
        <v>0</v>
      </c>
      <c r="K113" s="33">
        <v>11284</v>
      </c>
      <c r="L113" s="33">
        <v>20392</v>
      </c>
      <c r="M113" s="33">
        <v>8624</v>
      </c>
      <c r="N113" s="33">
        <v>0</v>
      </c>
      <c r="O113" s="33">
        <v>133</v>
      </c>
      <c r="P113" s="33">
        <v>8757</v>
      </c>
      <c r="Q113" s="57">
        <v>0.699578030121102</v>
      </c>
      <c r="R113" s="57">
        <v>0.5136476426799007</v>
      </c>
      <c r="S113" s="57" t="s">
        <v>9</v>
      </c>
      <c r="T113" s="57">
        <v>0.9883507050889025</v>
      </c>
      <c r="U113" s="125">
        <v>5165</v>
      </c>
      <c r="V113" s="125">
        <v>0</v>
      </c>
      <c r="W113" s="125">
        <v>0</v>
      </c>
      <c r="X113" s="125">
        <v>5165</v>
      </c>
      <c r="Y113" s="125">
        <v>2294</v>
      </c>
      <c r="Z113" s="125">
        <v>7459</v>
      </c>
      <c r="AA113" s="125">
        <v>2908</v>
      </c>
      <c r="AB113" s="125">
        <v>1</v>
      </c>
      <c r="AC113" s="10" t="s">
        <v>754</v>
      </c>
    </row>
    <row r="114" spans="2:29" s="3" customFormat="1" ht="12.75">
      <c r="B114" s="111" t="s">
        <v>430</v>
      </c>
      <c r="C114" s="111" t="s">
        <v>621</v>
      </c>
      <c r="D114" s="32" t="s">
        <v>431</v>
      </c>
      <c r="E114" s="33">
        <v>0</v>
      </c>
      <c r="F114" s="33">
        <v>0</v>
      </c>
      <c r="G114" s="33">
        <v>4293</v>
      </c>
      <c r="H114" s="33">
        <v>4293</v>
      </c>
      <c r="I114" s="33">
        <v>0</v>
      </c>
      <c r="J114" s="33">
        <v>0</v>
      </c>
      <c r="K114" s="33">
        <v>4202</v>
      </c>
      <c r="L114" s="33">
        <v>4202</v>
      </c>
      <c r="M114" s="33">
        <v>0</v>
      </c>
      <c r="N114" s="33">
        <v>0</v>
      </c>
      <c r="O114" s="33">
        <v>91</v>
      </c>
      <c r="P114" s="33">
        <v>91</v>
      </c>
      <c r="Q114" s="57">
        <v>0.9788027020731423</v>
      </c>
      <c r="R114" s="57" t="s">
        <v>9</v>
      </c>
      <c r="S114" s="57" t="s">
        <v>9</v>
      </c>
      <c r="T114" s="57">
        <v>0.9788027020731423</v>
      </c>
      <c r="U114" s="125">
        <v>0</v>
      </c>
      <c r="V114" s="125">
        <v>0</v>
      </c>
      <c r="W114" s="125">
        <v>0</v>
      </c>
      <c r="X114" s="125">
        <v>0</v>
      </c>
      <c r="Y114" s="125">
        <v>0</v>
      </c>
      <c r="Z114" s="125">
        <v>0</v>
      </c>
      <c r="AA114" s="125">
        <v>0</v>
      </c>
      <c r="AB114" s="125">
        <v>0</v>
      </c>
      <c r="AC114" s="10" t="s">
        <v>765</v>
      </c>
    </row>
    <row r="115" spans="2:29" s="3" customFormat="1" ht="12.75">
      <c r="B115" s="111" t="s">
        <v>59</v>
      </c>
      <c r="C115" s="111" t="s">
        <v>621</v>
      </c>
      <c r="D115" s="32" t="s">
        <v>331</v>
      </c>
      <c r="E115" s="33">
        <v>15094</v>
      </c>
      <c r="F115" s="33">
        <v>0</v>
      </c>
      <c r="G115" s="33">
        <v>2250</v>
      </c>
      <c r="H115" s="33">
        <v>17344</v>
      </c>
      <c r="I115" s="33">
        <v>10577</v>
      </c>
      <c r="J115" s="33">
        <v>0</v>
      </c>
      <c r="K115" s="33">
        <v>2250</v>
      </c>
      <c r="L115" s="33">
        <v>12827</v>
      </c>
      <c r="M115" s="33">
        <v>4517</v>
      </c>
      <c r="N115" s="33">
        <v>0</v>
      </c>
      <c r="O115" s="33">
        <v>0</v>
      </c>
      <c r="P115" s="33">
        <v>4517</v>
      </c>
      <c r="Q115" s="57">
        <v>0.7395641143911439</v>
      </c>
      <c r="R115" s="57">
        <v>0.7007420166953756</v>
      </c>
      <c r="S115" s="57" t="s">
        <v>9</v>
      </c>
      <c r="T115" s="57">
        <v>1</v>
      </c>
      <c r="U115" s="125">
        <v>3949</v>
      </c>
      <c r="V115" s="125">
        <v>0</v>
      </c>
      <c r="W115" s="125">
        <v>0</v>
      </c>
      <c r="X115" s="125">
        <v>3949</v>
      </c>
      <c r="Y115" s="125">
        <v>1328</v>
      </c>
      <c r="Z115" s="125">
        <v>5277</v>
      </c>
      <c r="AA115" s="125">
        <v>1192</v>
      </c>
      <c r="AB115" s="125">
        <v>201</v>
      </c>
      <c r="AC115" s="10" t="s">
        <v>765</v>
      </c>
    </row>
    <row r="116" spans="2:29" s="3" customFormat="1" ht="12.75">
      <c r="B116" s="111" t="s">
        <v>146</v>
      </c>
      <c r="C116" s="111" t="s">
        <v>621</v>
      </c>
      <c r="D116" s="32" t="s">
        <v>844</v>
      </c>
      <c r="E116" s="33">
        <v>30940</v>
      </c>
      <c r="F116" s="33">
        <v>0</v>
      </c>
      <c r="G116" s="33">
        <v>7257</v>
      </c>
      <c r="H116" s="33">
        <v>38197</v>
      </c>
      <c r="I116" s="33">
        <v>14299</v>
      </c>
      <c r="J116" s="33">
        <v>0</v>
      </c>
      <c r="K116" s="33">
        <v>7030</v>
      </c>
      <c r="L116" s="33">
        <v>21329</v>
      </c>
      <c r="M116" s="33">
        <v>16641</v>
      </c>
      <c r="N116" s="33">
        <v>0</v>
      </c>
      <c r="O116" s="33">
        <v>227</v>
      </c>
      <c r="P116" s="33">
        <v>16868</v>
      </c>
      <c r="Q116" s="57">
        <v>0.5583946383223813</v>
      </c>
      <c r="R116" s="57">
        <v>0.46215255332902394</v>
      </c>
      <c r="S116" s="57" t="s">
        <v>9</v>
      </c>
      <c r="T116" s="57">
        <v>0.9687198566900923</v>
      </c>
      <c r="U116" s="125">
        <v>10373</v>
      </c>
      <c r="V116" s="125">
        <v>0</v>
      </c>
      <c r="W116" s="125">
        <v>0</v>
      </c>
      <c r="X116" s="125">
        <v>10373</v>
      </c>
      <c r="Y116" s="125">
        <v>5361</v>
      </c>
      <c r="Z116" s="125">
        <v>15734</v>
      </c>
      <c r="AA116" s="125">
        <v>4315</v>
      </c>
      <c r="AB116" s="125">
        <v>1300</v>
      </c>
      <c r="AC116" s="10" t="s">
        <v>765</v>
      </c>
    </row>
    <row r="117" spans="2:29" s="3" customFormat="1" ht="12.75">
      <c r="B117" s="111" t="s">
        <v>138</v>
      </c>
      <c r="C117" s="111" t="s">
        <v>621</v>
      </c>
      <c r="D117" s="32" t="s">
        <v>900</v>
      </c>
      <c r="E117" s="33">
        <v>0</v>
      </c>
      <c r="F117" s="33">
        <v>0</v>
      </c>
      <c r="G117" s="33">
        <v>3259</v>
      </c>
      <c r="H117" s="33">
        <v>3259</v>
      </c>
      <c r="I117" s="33">
        <v>0</v>
      </c>
      <c r="J117" s="33">
        <v>0</v>
      </c>
      <c r="K117" s="33">
        <v>3255</v>
      </c>
      <c r="L117" s="33">
        <v>3255</v>
      </c>
      <c r="M117" s="33">
        <v>0</v>
      </c>
      <c r="N117" s="33">
        <v>0</v>
      </c>
      <c r="O117" s="33">
        <v>4</v>
      </c>
      <c r="P117" s="33">
        <v>4</v>
      </c>
      <c r="Q117" s="57">
        <v>0.9987726296409942</v>
      </c>
      <c r="R117" s="57" t="s">
        <v>9</v>
      </c>
      <c r="S117" s="57" t="s">
        <v>9</v>
      </c>
      <c r="T117" s="57">
        <v>0.9987726296409942</v>
      </c>
      <c r="U117" s="125">
        <v>0</v>
      </c>
      <c r="V117" s="125">
        <v>0</v>
      </c>
      <c r="W117" s="125">
        <v>0</v>
      </c>
      <c r="X117" s="125">
        <v>0</v>
      </c>
      <c r="Y117" s="125">
        <v>0</v>
      </c>
      <c r="Z117" s="125">
        <v>0</v>
      </c>
      <c r="AA117" s="125">
        <v>0</v>
      </c>
      <c r="AB117" s="125">
        <v>0</v>
      </c>
      <c r="AC117" s="10" t="s">
        <v>765</v>
      </c>
    </row>
    <row r="118" spans="2:29" s="3" customFormat="1" ht="12.75">
      <c r="B118" s="111" t="s">
        <v>124</v>
      </c>
      <c r="C118" s="111" t="s">
        <v>621</v>
      </c>
      <c r="D118" s="32" t="s">
        <v>308</v>
      </c>
      <c r="E118" s="33">
        <v>52431</v>
      </c>
      <c r="F118" s="33">
        <v>713</v>
      </c>
      <c r="G118" s="33">
        <v>37199</v>
      </c>
      <c r="H118" s="33">
        <v>90343</v>
      </c>
      <c r="I118" s="33">
        <v>30505</v>
      </c>
      <c r="J118" s="33">
        <v>713</v>
      </c>
      <c r="K118" s="33">
        <v>36866</v>
      </c>
      <c r="L118" s="33">
        <v>68084</v>
      </c>
      <c r="M118" s="33">
        <v>21926</v>
      </c>
      <c r="N118" s="33">
        <v>0</v>
      </c>
      <c r="O118" s="33">
        <v>333</v>
      </c>
      <c r="P118" s="33">
        <v>22259</v>
      </c>
      <c r="Q118" s="57">
        <v>0.7536167716369835</v>
      </c>
      <c r="R118" s="57">
        <v>0.5818122866243253</v>
      </c>
      <c r="S118" s="57">
        <v>1</v>
      </c>
      <c r="T118" s="57">
        <v>0.9910481464555498</v>
      </c>
      <c r="U118" s="125">
        <v>11243</v>
      </c>
      <c r="V118" s="125">
        <v>0</v>
      </c>
      <c r="W118" s="125">
        <v>0</v>
      </c>
      <c r="X118" s="125">
        <v>11243</v>
      </c>
      <c r="Y118" s="125">
        <v>3679</v>
      </c>
      <c r="Z118" s="125">
        <v>14922</v>
      </c>
      <c r="AA118" s="125">
        <v>6329</v>
      </c>
      <c r="AB118" s="125">
        <v>1626</v>
      </c>
      <c r="AC118" s="10" t="s">
        <v>786</v>
      </c>
    </row>
    <row r="119" spans="2:29" s="3" customFormat="1" ht="12.75">
      <c r="B119" s="111" t="s">
        <v>591</v>
      </c>
      <c r="C119" s="111" t="s">
        <v>621</v>
      </c>
      <c r="D119" s="32" t="s">
        <v>871</v>
      </c>
      <c r="E119" s="33">
        <v>0</v>
      </c>
      <c r="F119" s="33">
        <v>0</v>
      </c>
      <c r="G119" s="33">
        <v>7850</v>
      </c>
      <c r="H119" s="33">
        <v>7850</v>
      </c>
      <c r="I119" s="33">
        <v>0</v>
      </c>
      <c r="J119" s="33">
        <v>0</v>
      </c>
      <c r="K119" s="33">
        <v>7850</v>
      </c>
      <c r="L119" s="33">
        <v>7850</v>
      </c>
      <c r="M119" s="33">
        <v>0</v>
      </c>
      <c r="N119" s="33">
        <v>0</v>
      </c>
      <c r="O119" s="33">
        <v>0</v>
      </c>
      <c r="P119" s="33">
        <v>0</v>
      </c>
      <c r="Q119" s="57">
        <v>1</v>
      </c>
      <c r="R119" s="57" t="s">
        <v>9</v>
      </c>
      <c r="S119" s="57" t="s">
        <v>9</v>
      </c>
      <c r="T119" s="57">
        <v>1</v>
      </c>
      <c r="U119" s="125">
        <v>0</v>
      </c>
      <c r="V119" s="125">
        <v>0</v>
      </c>
      <c r="W119" s="125">
        <v>0</v>
      </c>
      <c r="X119" s="125">
        <v>0</v>
      </c>
      <c r="Y119" s="125">
        <v>0</v>
      </c>
      <c r="Z119" s="125">
        <v>0</v>
      </c>
      <c r="AA119" s="125">
        <v>0</v>
      </c>
      <c r="AB119" s="125">
        <v>0</v>
      </c>
      <c r="AC119" s="10" t="s">
        <v>786</v>
      </c>
    </row>
    <row r="120" spans="2:29" s="3" customFormat="1" ht="12.75">
      <c r="B120" s="111" t="s">
        <v>159</v>
      </c>
      <c r="C120" s="111" t="s">
        <v>621</v>
      </c>
      <c r="D120" s="32" t="s">
        <v>851</v>
      </c>
      <c r="E120" s="33">
        <v>50525</v>
      </c>
      <c r="F120" s="33">
        <v>116</v>
      </c>
      <c r="G120" s="33">
        <v>18327</v>
      </c>
      <c r="H120" s="33">
        <v>68968</v>
      </c>
      <c r="I120" s="33">
        <v>30358</v>
      </c>
      <c r="J120" s="33">
        <v>116</v>
      </c>
      <c r="K120" s="33">
        <v>16880</v>
      </c>
      <c r="L120" s="33">
        <v>47354</v>
      </c>
      <c r="M120" s="33">
        <v>20167</v>
      </c>
      <c r="N120" s="33">
        <v>0</v>
      </c>
      <c r="O120" s="33">
        <v>1447</v>
      </c>
      <c r="P120" s="33">
        <v>21614</v>
      </c>
      <c r="Q120" s="57">
        <v>0.6866082821018443</v>
      </c>
      <c r="R120" s="57">
        <v>0.6008510638297873</v>
      </c>
      <c r="S120" s="57">
        <v>1</v>
      </c>
      <c r="T120" s="57">
        <v>0.9210454520652589</v>
      </c>
      <c r="U120" s="125">
        <v>10349</v>
      </c>
      <c r="V120" s="125">
        <v>0</v>
      </c>
      <c r="W120" s="125">
        <v>467</v>
      </c>
      <c r="X120" s="125">
        <v>10816</v>
      </c>
      <c r="Y120" s="125">
        <v>2908</v>
      </c>
      <c r="Z120" s="125">
        <v>13724</v>
      </c>
      <c r="AA120" s="125">
        <v>7828</v>
      </c>
      <c r="AB120" s="125">
        <v>942</v>
      </c>
      <c r="AC120" s="10" t="s">
        <v>786</v>
      </c>
    </row>
    <row r="121" spans="2:29" s="3" customFormat="1" ht="12.75">
      <c r="B121" s="111" t="s">
        <v>110</v>
      </c>
      <c r="C121" s="111" t="s">
        <v>621</v>
      </c>
      <c r="D121" s="32" t="s">
        <v>585</v>
      </c>
      <c r="E121" s="33">
        <v>26851</v>
      </c>
      <c r="F121" s="33">
        <v>0</v>
      </c>
      <c r="G121" s="33">
        <v>5251</v>
      </c>
      <c r="H121" s="33">
        <v>32102</v>
      </c>
      <c r="I121" s="33">
        <v>14916</v>
      </c>
      <c r="J121" s="33">
        <v>0</v>
      </c>
      <c r="K121" s="33">
        <v>5197</v>
      </c>
      <c r="L121" s="33">
        <v>20113</v>
      </c>
      <c r="M121" s="33">
        <v>11935</v>
      </c>
      <c r="N121" s="33">
        <v>0</v>
      </c>
      <c r="O121" s="33">
        <v>54</v>
      </c>
      <c r="P121" s="33">
        <v>11989</v>
      </c>
      <c r="Q121" s="57">
        <v>0.6265341723257118</v>
      </c>
      <c r="R121" s="57">
        <v>0.5555100368701352</v>
      </c>
      <c r="S121" s="57" t="s">
        <v>9</v>
      </c>
      <c r="T121" s="57">
        <v>0.9897162445248524</v>
      </c>
      <c r="U121" s="125">
        <v>6761</v>
      </c>
      <c r="V121" s="125">
        <v>0</v>
      </c>
      <c r="W121" s="125">
        <v>0</v>
      </c>
      <c r="X121" s="125">
        <v>6761</v>
      </c>
      <c r="Y121" s="125">
        <v>2456</v>
      </c>
      <c r="Z121" s="125">
        <v>9217</v>
      </c>
      <c r="AA121" s="125">
        <v>4105</v>
      </c>
      <c r="AB121" s="125">
        <v>2084</v>
      </c>
      <c r="AC121" s="10" t="s">
        <v>754</v>
      </c>
    </row>
    <row r="122" spans="2:29" s="3" customFormat="1" ht="12.75">
      <c r="B122" s="111" t="s">
        <v>142</v>
      </c>
      <c r="C122" s="111" t="s">
        <v>621</v>
      </c>
      <c r="D122" s="32" t="s">
        <v>347</v>
      </c>
      <c r="E122" s="33">
        <v>14294</v>
      </c>
      <c r="F122" s="33">
        <v>0</v>
      </c>
      <c r="G122" s="33">
        <v>35839</v>
      </c>
      <c r="H122" s="33">
        <v>50133</v>
      </c>
      <c r="I122" s="33">
        <v>7553</v>
      </c>
      <c r="J122" s="33">
        <v>0</v>
      </c>
      <c r="K122" s="33">
        <v>35599</v>
      </c>
      <c r="L122" s="33">
        <v>43152</v>
      </c>
      <c r="M122" s="33">
        <v>6741</v>
      </c>
      <c r="N122" s="33">
        <v>0</v>
      </c>
      <c r="O122" s="33">
        <v>240</v>
      </c>
      <c r="P122" s="33">
        <v>6981</v>
      </c>
      <c r="Q122" s="57">
        <v>0.860750403925558</v>
      </c>
      <c r="R122" s="57">
        <v>0.5284035259549461</v>
      </c>
      <c r="S122" s="57" t="s">
        <v>9</v>
      </c>
      <c r="T122" s="57">
        <v>0.993303384581043</v>
      </c>
      <c r="U122" s="125">
        <v>5182</v>
      </c>
      <c r="V122" s="125">
        <v>0</v>
      </c>
      <c r="W122" s="125">
        <v>1613</v>
      </c>
      <c r="X122" s="125">
        <v>6795</v>
      </c>
      <c r="Y122" s="125">
        <v>6577</v>
      </c>
      <c r="Z122" s="125">
        <v>13372</v>
      </c>
      <c r="AA122" s="125">
        <v>636</v>
      </c>
      <c r="AB122" s="125">
        <v>26</v>
      </c>
      <c r="AC122" s="10" t="s">
        <v>754</v>
      </c>
    </row>
    <row r="123" spans="2:29" s="3" customFormat="1" ht="12.75">
      <c r="B123" s="111" t="s">
        <v>91</v>
      </c>
      <c r="C123" s="111" t="s">
        <v>621</v>
      </c>
      <c r="D123" s="32" t="s">
        <v>349</v>
      </c>
      <c r="E123" s="33">
        <v>45409</v>
      </c>
      <c r="F123" s="33">
        <v>0</v>
      </c>
      <c r="G123" s="33">
        <v>0</v>
      </c>
      <c r="H123" s="33">
        <v>45409</v>
      </c>
      <c r="I123" s="33">
        <v>28231</v>
      </c>
      <c r="J123" s="33">
        <v>0</v>
      </c>
      <c r="K123" s="33">
        <v>0</v>
      </c>
      <c r="L123" s="33">
        <v>28231</v>
      </c>
      <c r="M123" s="33">
        <v>17178</v>
      </c>
      <c r="N123" s="33">
        <v>0</v>
      </c>
      <c r="O123" s="33">
        <v>0</v>
      </c>
      <c r="P123" s="33">
        <v>17178</v>
      </c>
      <c r="Q123" s="57">
        <v>0.621704948358255</v>
      </c>
      <c r="R123" s="57">
        <v>0.621704948358255</v>
      </c>
      <c r="S123" s="57" t="s">
        <v>9</v>
      </c>
      <c r="T123" s="57" t="s">
        <v>9</v>
      </c>
      <c r="U123" s="125">
        <v>13229</v>
      </c>
      <c r="V123" s="125">
        <v>0</v>
      </c>
      <c r="W123" s="125">
        <v>0</v>
      </c>
      <c r="X123" s="125">
        <v>13229</v>
      </c>
      <c r="Y123" s="125">
        <v>1422</v>
      </c>
      <c r="Z123" s="125">
        <v>14651</v>
      </c>
      <c r="AA123" s="125">
        <v>4786</v>
      </c>
      <c r="AB123" s="125">
        <v>2928</v>
      </c>
      <c r="AC123" s="10" t="s">
        <v>765</v>
      </c>
    </row>
    <row r="124" spans="2:29" s="3" customFormat="1" ht="12.75">
      <c r="B124" s="111" t="s">
        <v>130</v>
      </c>
      <c r="C124" s="111" t="s">
        <v>621</v>
      </c>
      <c r="D124" s="32" t="s">
        <v>352</v>
      </c>
      <c r="E124" s="33">
        <v>29894</v>
      </c>
      <c r="F124" s="33">
        <v>0</v>
      </c>
      <c r="G124" s="33">
        <v>35030</v>
      </c>
      <c r="H124" s="33">
        <v>64924</v>
      </c>
      <c r="I124" s="33">
        <v>20436</v>
      </c>
      <c r="J124" s="33">
        <v>0</v>
      </c>
      <c r="K124" s="33">
        <v>35003</v>
      </c>
      <c r="L124" s="33">
        <v>55439</v>
      </c>
      <c r="M124" s="33">
        <v>9458</v>
      </c>
      <c r="N124" s="33">
        <v>0</v>
      </c>
      <c r="O124" s="33">
        <v>27</v>
      </c>
      <c r="P124" s="33">
        <v>9485</v>
      </c>
      <c r="Q124" s="57">
        <v>0.8539061056003943</v>
      </c>
      <c r="R124" s="57">
        <v>0.683615441225664</v>
      </c>
      <c r="S124" s="57" t="s">
        <v>9</v>
      </c>
      <c r="T124" s="57">
        <v>0.9992292320867827</v>
      </c>
      <c r="U124" s="125">
        <v>14690</v>
      </c>
      <c r="V124" s="125">
        <v>0</v>
      </c>
      <c r="W124" s="125">
        <v>209</v>
      </c>
      <c r="X124" s="125">
        <v>14899</v>
      </c>
      <c r="Y124" s="125">
        <v>4505</v>
      </c>
      <c r="Z124" s="125">
        <v>19404</v>
      </c>
      <c r="AA124" s="125">
        <v>220</v>
      </c>
      <c r="AB124" s="125">
        <v>7</v>
      </c>
      <c r="AC124" s="10" t="s">
        <v>754</v>
      </c>
    </row>
    <row r="125" spans="2:29" s="3" customFormat="1" ht="12.75">
      <c r="B125" s="111" t="s">
        <v>61</v>
      </c>
      <c r="C125" s="111" t="s">
        <v>621</v>
      </c>
      <c r="D125" s="32" t="s">
        <v>359</v>
      </c>
      <c r="E125" s="33">
        <v>14663</v>
      </c>
      <c r="F125" s="33">
        <v>0</v>
      </c>
      <c r="G125" s="33">
        <v>1277</v>
      </c>
      <c r="H125" s="33">
        <v>15940</v>
      </c>
      <c r="I125" s="33">
        <v>12962</v>
      </c>
      <c r="J125" s="33">
        <v>0</v>
      </c>
      <c r="K125" s="33">
        <v>1276</v>
      </c>
      <c r="L125" s="33">
        <v>14238</v>
      </c>
      <c r="M125" s="33">
        <v>1701</v>
      </c>
      <c r="N125" s="33">
        <v>0</v>
      </c>
      <c r="O125" s="33">
        <v>1</v>
      </c>
      <c r="P125" s="33">
        <v>1702</v>
      </c>
      <c r="Q125" s="57">
        <v>0.8932245922208281</v>
      </c>
      <c r="R125" s="57">
        <v>0.8839937257041534</v>
      </c>
      <c r="S125" s="57" t="s">
        <v>9</v>
      </c>
      <c r="T125" s="57">
        <v>0.9992169146436961</v>
      </c>
      <c r="U125" s="125">
        <v>2970</v>
      </c>
      <c r="V125" s="125">
        <v>0</v>
      </c>
      <c r="W125" s="125">
        <v>0</v>
      </c>
      <c r="X125" s="125">
        <v>2970</v>
      </c>
      <c r="Y125" s="125">
        <v>300</v>
      </c>
      <c r="Z125" s="125">
        <v>3270</v>
      </c>
      <c r="AA125" s="125">
        <v>31</v>
      </c>
      <c r="AB125" s="125">
        <v>0</v>
      </c>
      <c r="AC125" s="10" t="s">
        <v>780</v>
      </c>
    </row>
    <row r="126" spans="2:29" s="3" customFormat="1" ht="12.75">
      <c r="B126" s="111" t="s">
        <v>204</v>
      </c>
      <c r="C126" s="111" t="s">
        <v>621</v>
      </c>
      <c r="D126" s="32" t="s">
        <v>362</v>
      </c>
      <c r="E126" s="33">
        <v>27951</v>
      </c>
      <c r="F126" s="33">
        <v>3241</v>
      </c>
      <c r="G126" s="33">
        <v>25100</v>
      </c>
      <c r="H126" s="33">
        <v>56292</v>
      </c>
      <c r="I126" s="33">
        <v>13947</v>
      </c>
      <c r="J126" s="33">
        <v>3241</v>
      </c>
      <c r="K126" s="33">
        <v>24128</v>
      </c>
      <c r="L126" s="33">
        <v>41316</v>
      </c>
      <c r="M126" s="33">
        <v>14004</v>
      </c>
      <c r="N126" s="33">
        <v>0</v>
      </c>
      <c r="O126" s="33">
        <v>972</v>
      </c>
      <c r="P126" s="33">
        <v>14976</v>
      </c>
      <c r="Q126" s="57">
        <v>0.7339586442123215</v>
      </c>
      <c r="R126" s="57">
        <v>0.49898035848449074</v>
      </c>
      <c r="S126" s="57">
        <v>1</v>
      </c>
      <c r="T126" s="57">
        <v>0.9612749003984064</v>
      </c>
      <c r="U126" s="125">
        <v>11210</v>
      </c>
      <c r="V126" s="125">
        <v>0</v>
      </c>
      <c r="W126" s="125">
        <v>0</v>
      </c>
      <c r="X126" s="125">
        <v>11210</v>
      </c>
      <c r="Y126" s="125">
        <v>8179</v>
      </c>
      <c r="Z126" s="125">
        <v>19389</v>
      </c>
      <c r="AA126" s="125">
        <v>3841</v>
      </c>
      <c r="AB126" s="125">
        <v>35</v>
      </c>
      <c r="AC126" s="10" t="s">
        <v>780</v>
      </c>
    </row>
    <row r="127" spans="2:29" s="3" customFormat="1" ht="12.75">
      <c r="B127" s="111" t="s">
        <v>135</v>
      </c>
      <c r="C127" s="111" t="s">
        <v>621</v>
      </c>
      <c r="D127" s="32" t="s">
        <v>363</v>
      </c>
      <c r="E127" s="33">
        <v>30784</v>
      </c>
      <c r="F127" s="33">
        <v>0</v>
      </c>
      <c r="G127" s="33">
        <v>15606</v>
      </c>
      <c r="H127" s="33">
        <v>46390</v>
      </c>
      <c r="I127" s="33">
        <v>17214</v>
      </c>
      <c r="J127" s="33">
        <v>0</v>
      </c>
      <c r="K127" s="33">
        <v>14578</v>
      </c>
      <c r="L127" s="33">
        <v>31792</v>
      </c>
      <c r="M127" s="33">
        <v>13570</v>
      </c>
      <c r="N127" s="33">
        <v>0</v>
      </c>
      <c r="O127" s="33">
        <v>1028</v>
      </c>
      <c r="P127" s="33">
        <v>14598</v>
      </c>
      <c r="Q127" s="57">
        <v>0.6853201120931235</v>
      </c>
      <c r="R127" s="57">
        <v>0.5591865904365905</v>
      </c>
      <c r="S127" s="57" t="s">
        <v>9</v>
      </c>
      <c r="T127" s="57">
        <v>0.9341278995258234</v>
      </c>
      <c r="U127" s="125">
        <v>8003</v>
      </c>
      <c r="V127" s="125">
        <v>0</v>
      </c>
      <c r="W127" s="125">
        <v>432</v>
      </c>
      <c r="X127" s="125">
        <v>8435</v>
      </c>
      <c r="Y127" s="125">
        <v>6775</v>
      </c>
      <c r="Z127" s="125">
        <v>15210</v>
      </c>
      <c r="AA127" s="125">
        <v>2075</v>
      </c>
      <c r="AB127" s="125">
        <v>169</v>
      </c>
      <c r="AC127" s="10" t="s">
        <v>754</v>
      </c>
    </row>
    <row r="128" spans="2:29" s="3" customFormat="1" ht="12.75">
      <c r="B128" s="111" t="s">
        <v>575</v>
      </c>
      <c r="C128" s="111" t="s">
        <v>621</v>
      </c>
      <c r="D128" s="32" t="s">
        <v>894</v>
      </c>
      <c r="E128" s="33">
        <v>37459</v>
      </c>
      <c r="F128" s="33">
        <v>3796</v>
      </c>
      <c r="G128" s="33">
        <v>22331</v>
      </c>
      <c r="H128" s="33">
        <v>63586</v>
      </c>
      <c r="I128" s="33">
        <v>18867</v>
      </c>
      <c r="J128" s="33">
        <v>3735</v>
      </c>
      <c r="K128" s="33">
        <v>21421</v>
      </c>
      <c r="L128" s="33">
        <v>44023</v>
      </c>
      <c r="M128" s="33">
        <v>18592</v>
      </c>
      <c r="N128" s="33">
        <v>61</v>
      </c>
      <c r="O128" s="33">
        <v>910</v>
      </c>
      <c r="P128" s="33">
        <v>19563</v>
      </c>
      <c r="Q128" s="57">
        <v>0.692337936023653</v>
      </c>
      <c r="R128" s="57">
        <v>0.5036706799434048</v>
      </c>
      <c r="S128" s="57">
        <v>0.9839304531085353</v>
      </c>
      <c r="T128" s="57">
        <v>0.9592494738256235</v>
      </c>
      <c r="U128" s="125">
        <v>13414</v>
      </c>
      <c r="V128" s="125">
        <v>50</v>
      </c>
      <c r="W128" s="125">
        <v>0</v>
      </c>
      <c r="X128" s="125">
        <v>13464</v>
      </c>
      <c r="Y128" s="125">
        <v>3914</v>
      </c>
      <c r="Z128" s="125">
        <v>17378</v>
      </c>
      <c r="AA128" s="125">
        <v>2762</v>
      </c>
      <c r="AB128" s="125">
        <v>47</v>
      </c>
      <c r="AC128" s="10" t="s">
        <v>754</v>
      </c>
    </row>
    <row r="129" spans="2:29" s="3" customFormat="1" ht="12.75">
      <c r="B129" s="111" t="s">
        <v>712</v>
      </c>
      <c r="C129" s="111" t="s">
        <v>621</v>
      </c>
      <c r="D129" s="32" t="s">
        <v>713</v>
      </c>
      <c r="E129" s="33">
        <v>0</v>
      </c>
      <c r="F129" s="33">
        <v>0</v>
      </c>
      <c r="G129" s="33">
        <v>0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33">
        <v>0</v>
      </c>
      <c r="N129" s="33">
        <v>0</v>
      </c>
      <c r="O129" s="33">
        <v>0</v>
      </c>
      <c r="P129" s="33">
        <v>0</v>
      </c>
      <c r="Q129" s="57" t="s">
        <v>9</v>
      </c>
      <c r="R129" s="57" t="s">
        <v>9</v>
      </c>
      <c r="S129" s="57" t="s">
        <v>9</v>
      </c>
      <c r="T129" s="57" t="s">
        <v>9</v>
      </c>
      <c r="U129" s="125">
        <v>0</v>
      </c>
      <c r="V129" s="125">
        <v>0</v>
      </c>
      <c r="W129" s="125">
        <v>0</v>
      </c>
      <c r="X129" s="125">
        <v>0</v>
      </c>
      <c r="Y129" s="125">
        <v>352</v>
      </c>
      <c r="Z129" s="125">
        <v>352</v>
      </c>
      <c r="AA129" s="125">
        <v>0</v>
      </c>
      <c r="AB129" s="125">
        <v>0</v>
      </c>
      <c r="AC129" s="10" t="s">
        <v>786</v>
      </c>
    </row>
    <row r="130" spans="2:29" s="3" customFormat="1" ht="12.75">
      <c r="B130" s="111" t="s">
        <v>128</v>
      </c>
      <c r="C130" s="111" t="s">
        <v>621</v>
      </c>
      <c r="D130" s="32" t="s">
        <v>317</v>
      </c>
      <c r="E130" s="33">
        <v>37120</v>
      </c>
      <c r="F130" s="33">
        <v>4654</v>
      </c>
      <c r="G130" s="33">
        <v>18909</v>
      </c>
      <c r="H130" s="33">
        <v>60683</v>
      </c>
      <c r="I130" s="33">
        <v>21624</v>
      </c>
      <c r="J130" s="33">
        <v>4368</v>
      </c>
      <c r="K130" s="33">
        <v>18909</v>
      </c>
      <c r="L130" s="33">
        <v>44901</v>
      </c>
      <c r="M130" s="33">
        <v>15496</v>
      </c>
      <c r="N130" s="33">
        <v>286</v>
      </c>
      <c r="O130" s="33">
        <v>0</v>
      </c>
      <c r="P130" s="33">
        <v>15782</v>
      </c>
      <c r="Q130" s="57">
        <v>0.7399271624672479</v>
      </c>
      <c r="R130" s="57">
        <v>0.5825431034482759</v>
      </c>
      <c r="S130" s="57">
        <v>0.9385474860335196</v>
      </c>
      <c r="T130" s="57">
        <v>1</v>
      </c>
      <c r="U130" s="125">
        <v>10583</v>
      </c>
      <c r="V130" s="125">
        <v>50</v>
      </c>
      <c r="W130" s="125">
        <v>0</v>
      </c>
      <c r="X130" s="125">
        <v>10633</v>
      </c>
      <c r="Y130" s="125">
        <v>8572</v>
      </c>
      <c r="Z130" s="125">
        <v>19205</v>
      </c>
      <c r="AA130" s="125">
        <v>1764</v>
      </c>
      <c r="AB130" s="125">
        <v>146</v>
      </c>
      <c r="AC130" s="10" t="s">
        <v>754</v>
      </c>
    </row>
    <row r="131" spans="2:29" s="3" customFormat="1" ht="12.75">
      <c r="B131" s="111" t="s">
        <v>74</v>
      </c>
      <c r="C131" s="111" t="s">
        <v>621</v>
      </c>
      <c r="D131" s="32" t="s">
        <v>371</v>
      </c>
      <c r="E131" s="33">
        <v>25215</v>
      </c>
      <c r="F131" s="33">
        <v>0</v>
      </c>
      <c r="G131" s="33">
        <v>0</v>
      </c>
      <c r="H131" s="33">
        <v>25215</v>
      </c>
      <c r="I131" s="33">
        <v>14782</v>
      </c>
      <c r="J131" s="33">
        <v>0</v>
      </c>
      <c r="K131" s="33">
        <v>0</v>
      </c>
      <c r="L131" s="33">
        <v>14782</v>
      </c>
      <c r="M131" s="33">
        <v>10433</v>
      </c>
      <c r="N131" s="33">
        <v>0</v>
      </c>
      <c r="O131" s="33">
        <v>0</v>
      </c>
      <c r="P131" s="33">
        <v>10433</v>
      </c>
      <c r="Q131" s="57">
        <v>0.5862383501883799</v>
      </c>
      <c r="R131" s="57">
        <v>0.5862383501883799</v>
      </c>
      <c r="S131" s="57" t="s">
        <v>9</v>
      </c>
      <c r="T131" s="57" t="s">
        <v>9</v>
      </c>
      <c r="U131" s="125">
        <v>8560</v>
      </c>
      <c r="V131" s="125">
        <v>0</v>
      </c>
      <c r="W131" s="125">
        <v>0</v>
      </c>
      <c r="X131" s="125">
        <v>8560</v>
      </c>
      <c r="Y131" s="125">
        <v>1613</v>
      </c>
      <c r="Z131" s="125">
        <v>10173</v>
      </c>
      <c r="AA131" s="125">
        <v>2653</v>
      </c>
      <c r="AB131" s="125">
        <v>41</v>
      </c>
      <c r="AC131" s="10" t="s">
        <v>780</v>
      </c>
    </row>
    <row r="132" spans="2:29" s="3" customFormat="1" ht="12.75">
      <c r="B132" s="111" t="s">
        <v>214</v>
      </c>
      <c r="C132" s="111" t="s">
        <v>621</v>
      </c>
      <c r="D132" s="32" t="s">
        <v>324</v>
      </c>
      <c r="E132" s="33">
        <v>0</v>
      </c>
      <c r="F132" s="33">
        <v>0</v>
      </c>
      <c r="G132" s="33">
        <v>3720</v>
      </c>
      <c r="H132" s="33">
        <v>3720</v>
      </c>
      <c r="I132" s="33">
        <v>0</v>
      </c>
      <c r="J132" s="33">
        <v>0</v>
      </c>
      <c r="K132" s="33">
        <v>3720</v>
      </c>
      <c r="L132" s="33">
        <v>3720</v>
      </c>
      <c r="M132" s="33">
        <v>0</v>
      </c>
      <c r="N132" s="33">
        <v>0</v>
      </c>
      <c r="O132" s="33">
        <v>0</v>
      </c>
      <c r="P132" s="33">
        <v>0</v>
      </c>
      <c r="Q132" s="57">
        <v>1</v>
      </c>
      <c r="R132" s="57" t="s">
        <v>9</v>
      </c>
      <c r="S132" s="57" t="s">
        <v>9</v>
      </c>
      <c r="T132" s="57">
        <v>1</v>
      </c>
      <c r="U132" s="125">
        <v>0</v>
      </c>
      <c r="V132" s="125">
        <v>0</v>
      </c>
      <c r="W132" s="125">
        <v>0</v>
      </c>
      <c r="X132" s="125">
        <v>0</v>
      </c>
      <c r="Y132" s="125">
        <v>0</v>
      </c>
      <c r="Z132" s="125">
        <v>0</v>
      </c>
      <c r="AA132" s="125">
        <v>0</v>
      </c>
      <c r="AB132" s="125">
        <v>0</v>
      </c>
      <c r="AC132" s="10" t="s">
        <v>765</v>
      </c>
    </row>
    <row r="133" spans="2:29" s="3" customFormat="1" ht="12.75">
      <c r="B133" s="111" t="s">
        <v>186</v>
      </c>
      <c r="C133" s="111" t="s">
        <v>621</v>
      </c>
      <c r="D133" s="32" t="s">
        <v>330</v>
      </c>
      <c r="E133" s="33">
        <v>0</v>
      </c>
      <c r="F133" s="33">
        <v>0</v>
      </c>
      <c r="G133" s="33">
        <v>1009</v>
      </c>
      <c r="H133" s="33">
        <v>1009</v>
      </c>
      <c r="I133" s="33">
        <v>0</v>
      </c>
      <c r="J133" s="33">
        <v>0</v>
      </c>
      <c r="K133" s="33">
        <v>1009</v>
      </c>
      <c r="L133" s="33">
        <v>1009</v>
      </c>
      <c r="M133" s="33">
        <v>0</v>
      </c>
      <c r="N133" s="33">
        <v>0</v>
      </c>
      <c r="O133" s="33">
        <v>0</v>
      </c>
      <c r="P133" s="33">
        <v>0</v>
      </c>
      <c r="Q133" s="57">
        <v>1</v>
      </c>
      <c r="R133" s="57" t="s">
        <v>9</v>
      </c>
      <c r="S133" s="57" t="s">
        <v>9</v>
      </c>
      <c r="T133" s="57">
        <v>1</v>
      </c>
      <c r="U133" s="125">
        <v>0</v>
      </c>
      <c r="V133" s="125">
        <v>0</v>
      </c>
      <c r="W133" s="125">
        <v>0</v>
      </c>
      <c r="X133" s="125">
        <v>0</v>
      </c>
      <c r="Y133" s="125">
        <v>0</v>
      </c>
      <c r="Z133" s="125">
        <v>0</v>
      </c>
      <c r="AA133" s="125">
        <v>0</v>
      </c>
      <c r="AB133" s="125">
        <v>0</v>
      </c>
      <c r="AC133" s="10" t="s">
        <v>754</v>
      </c>
    </row>
    <row r="134" spans="2:29" s="3" customFormat="1" ht="12.75">
      <c r="B134" s="111" t="s">
        <v>58</v>
      </c>
      <c r="C134" s="111" t="s">
        <v>621</v>
      </c>
      <c r="D134" s="32" t="s">
        <v>832</v>
      </c>
      <c r="E134" s="33">
        <v>31773</v>
      </c>
      <c r="F134" s="33">
        <v>1099</v>
      </c>
      <c r="G134" s="33">
        <v>26766</v>
      </c>
      <c r="H134" s="33">
        <v>59638</v>
      </c>
      <c r="I134" s="33">
        <v>13468</v>
      </c>
      <c r="J134" s="33">
        <v>1099</v>
      </c>
      <c r="K134" s="33">
        <v>25884</v>
      </c>
      <c r="L134" s="33">
        <v>40451</v>
      </c>
      <c r="M134" s="33">
        <v>18305</v>
      </c>
      <c r="N134" s="33">
        <v>0</v>
      </c>
      <c r="O134" s="33">
        <v>882</v>
      </c>
      <c r="P134" s="33">
        <v>19187</v>
      </c>
      <c r="Q134" s="57">
        <v>0.6782755960964486</v>
      </c>
      <c r="R134" s="57">
        <v>0.423881912315488</v>
      </c>
      <c r="S134" s="57">
        <v>1</v>
      </c>
      <c r="T134" s="57">
        <v>0.9670477471418965</v>
      </c>
      <c r="U134" s="125">
        <v>13425</v>
      </c>
      <c r="V134" s="125">
        <v>6</v>
      </c>
      <c r="W134" s="125">
        <v>0</v>
      </c>
      <c r="X134" s="125">
        <v>13431</v>
      </c>
      <c r="Y134" s="125">
        <v>4863</v>
      </c>
      <c r="Z134" s="125">
        <v>18294</v>
      </c>
      <c r="AA134" s="125">
        <v>5411</v>
      </c>
      <c r="AB134" s="125">
        <v>2616</v>
      </c>
      <c r="AC134" s="10" t="s">
        <v>765</v>
      </c>
    </row>
    <row r="135" spans="2:29" s="3" customFormat="1" ht="12.75">
      <c r="B135" s="111" t="s">
        <v>54</v>
      </c>
      <c r="C135" s="111" t="s">
        <v>622</v>
      </c>
      <c r="D135" s="32" t="s">
        <v>311</v>
      </c>
      <c r="E135" s="33">
        <v>19562</v>
      </c>
      <c r="F135" s="33">
        <v>0</v>
      </c>
      <c r="G135" s="33">
        <v>0</v>
      </c>
      <c r="H135" s="33">
        <v>19562</v>
      </c>
      <c r="I135" s="33">
        <v>15996</v>
      </c>
      <c r="J135" s="33">
        <v>0</v>
      </c>
      <c r="K135" s="33">
        <v>0</v>
      </c>
      <c r="L135" s="33">
        <v>15996</v>
      </c>
      <c r="M135" s="33">
        <v>3566</v>
      </c>
      <c r="N135" s="33">
        <v>0</v>
      </c>
      <c r="O135" s="33">
        <v>0</v>
      </c>
      <c r="P135" s="33">
        <v>3566</v>
      </c>
      <c r="Q135" s="57">
        <v>0.81770780083836</v>
      </c>
      <c r="R135" s="57">
        <v>0.81770780083836</v>
      </c>
      <c r="S135" s="57" t="s">
        <v>9</v>
      </c>
      <c r="T135" s="57" t="s">
        <v>9</v>
      </c>
      <c r="U135" s="125">
        <v>2900</v>
      </c>
      <c r="V135" s="125">
        <v>0</v>
      </c>
      <c r="W135" s="125">
        <v>0</v>
      </c>
      <c r="X135" s="125">
        <v>2900</v>
      </c>
      <c r="Y135" s="125">
        <v>1130</v>
      </c>
      <c r="Z135" s="125">
        <v>4030</v>
      </c>
      <c r="AA135" s="125">
        <v>0</v>
      </c>
      <c r="AB135" s="125">
        <v>0</v>
      </c>
      <c r="AC135" s="10" t="s">
        <v>751</v>
      </c>
    </row>
    <row r="136" spans="2:29" s="3" customFormat="1" ht="12.75">
      <c r="B136" s="111" t="s">
        <v>162</v>
      </c>
      <c r="C136" s="111" t="s">
        <v>622</v>
      </c>
      <c r="D136" s="32" t="s">
        <v>315</v>
      </c>
      <c r="E136" s="33">
        <v>26221</v>
      </c>
      <c r="F136" s="33">
        <v>0</v>
      </c>
      <c r="G136" s="33">
        <v>32774</v>
      </c>
      <c r="H136" s="33">
        <v>58995</v>
      </c>
      <c r="I136" s="33">
        <v>14392</v>
      </c>
      <c r="J136" s="33">
        <v>0</v>
      </c>
      <c r="K136" s="33">
        <v>32533</v>
      </c>
      <c r="L136" s="33">
        <v>46925</v>
      </c>
      <c r="M136" s="33">
        <v>11829</v>
      </c>
      <c r="N136" s="33">
        <v>0</v>
      </c>
      <c r="O136" s="33">
        <v>241</v>
      </c>
      <c r="P136" s="33">
        <v>12070</v>
      </c>
      <c r="Q136" s="57">
        <v>0.7954063903720654</v>
      </c>
      <c r="R136" s="57">
        <v>0.5488730406925747</v>
      </c>
      <c r="S136" s="57" t="s">
        <v>9</v>
      </c>
      <c r="T136" s="57">
        <v>0.9926466101177763</v>
      </c>
      <c r="U136" s="125">
        <v>7778</v>
      </c>
      <c r="V136" s="125">
        <v>0</v>
      </c>
      <c r="W136" s="125">
        <v>0</v>
      </c>
      <c r="X136" s="125">
        <v>7778</v>
      </c>
      <c r="Y136" s="125">
        <v>4433</v>
      </c>
      <c r="Z136" s="125">
        <v>12211</v>
      </c>
      <c r="AA136" s="125">
        <v>2633</v>
      </c>
      <c r="AB136" s="125">
        <v>1440</v>
      </c>
      <c r="AC136" s="10" t="s">
        <v>762</v>
      </c>
    </row>
    <row r="137" spans="2:29" s="3" customFormat="1" ht="12.75">
      <c r="B137" s="111" t="s">
        <v>104</v>
      </c>
      <c r="C137" s="111" t="s">
        <v>622</v>
      </c>
      <c r="D137" s="32" t="s">
        <v>302</v>
      </c>
      <c r="E137" s="33">
        <v>23509</v>
      </c>
      <c r="F137" s="33">
        <v>0</v>
      </c>
      <c r="G137" s="33">
        <v>9720</v>
      </c>
      <c r="H137" s="33">
        <v>33229</v>
      </c>
      <c r="I137" s="33">
        <v>10626</v>
      </c>
      <c r="J137" s="33">
        <v>0</v>
      </c>
      <c r="K137" s="33">
        <v>8013</v>
      </c>
      <c r="L137" s="33">
        <v>18639</v>
      </c>
      <c r="M137" s="33">
        <v>12883</v>
      </c>
      <c r="N137" s="33">
        <v>0</v>
      </c>
      <c r="O137" s="33">
        <v>1707</v>
      </c>
      <c r="P137" s="33">
        <v>14590</v>
      </c>
      <c r="Q137" s="57">
        <v>0.5609256974329652</v>
      </c>
      <c r="R137" s="57">
        <v>0.45199710749074823</v>
      </c>
      <c r="S137" s="57" t="s">
        <v>9</v>
      </c>
      <c r="T137" s="57">
        <v>0.8243827160493827</v>
      </c>
      <c r="U137" s="125">
        <v>6358</v>
      </c>
      <c r="V137" s="125">
        <v>0</v>
      </c>
      <c r="W137" s="125">
        <v>386</v>
      </c>
      <c r="X137" s="125">
        <v>6744</v>
      </c>
      <c r="Y137" s="125">
        <v>2120</v>
      </c>
      <c r="Z137" s="125">
        <v>8864</v>
      </c>
      <c r="AA137" s="125">
        <v>3354</v>
      </c>
      <c r="AB137" s="125">
        <v>2112</v>
      </c>
      <c r="AC137" s="10" t="s">
        <v>760</v>
      </c>
    </row>
    <row r="138" spans="2:29" s="3" customFormat="1" ht="12.75">
      <c r="B138" s="111" t="s">
        <v>168</v>
      </c>
      <c r="C138" s="111" t="s">
        <v>622</v>
      </c>
      <c r="D138" s="32" t="s">
        <v>301</v>
      </c>
      <c r="E138" s="33">
        <v>0</v>
      </c>
      <c r="F138" s="33">
        <v>0</v>
      </c>
      <c r="G138" s="33">
        <v>11250</v>
      </c>
      <c r="H138" s="33">
        <v>11250</v>
      </c>
      <c r="I138" s="33">
        <v>0</v>
      </c>
      <c r="J138" s="33">
        <v>0</v>
      </c>
      <c r="K138" s="33">
        <v>10533</v>
      </c>
      <c r="L138" s="33">
        <v>10533</v>
      </c>
      <c r="M138" s="33">
        <v>0</v>
      </c>
      <c r="N138" s="33">
        <v>0</v>
      </c>
      <c r="O138" s="33">
        <v>717</v>
      </c>
      <c r="P138" s="33">
        <v>717</v>
      </c>
      <c r="Q138" s="57">
        <v>0.9362666666666667</v>
      </c>
      <c r="R138" s="57" t="s">
        <v>9</v>
      </c>
      <c r="S138" s="57" t="s">
        <v>9</v>
      </c>
      <c r="T138" s="57">
        <v>0.9362666666666667</v>
      </c>
      <c r="U138" s="125">
        <v>0</v>
      </c>
      <c r="V138" s="125">
        <v>0</v>
      </c>
      <c r="W138" s="125">
        <v>0</v>
      </c>
      <c r="X138" s="125">
        <v>0</v>
      </c>
      <c r="Y138" s="125">
        <v>0</v>
      </c>
      <c r="Z138" s="125">
        <v>0</v>
      </c>
      <c r="AA138" s="125">
        <v>0</v>
      </c>
      <c r="AB138" s="125">
        <v>0</v>
      </c>
      <c r="AC138" s="10" t="s">
        <v>751</v>
      </c>
    </row>
    <row r="139" spans="2:29" s="3" customFormat="1" ht="12.75">
      <c r="B139" s="111" t="s">
        <v>93</v>
      </c>
      <c r="C139" s="111" t="s">
        <v>622</v>
      </c>
      <c r="D139" s="32" t="s">
        <v>319</v>
      </c>
      <c r="E139" s="33">
        <v>18572</v>
      </c>
      <c r="F139" s="33">
        <v>0</v>
      </c>
      <c r="G139" s="33">
        <v>2312</v>
      </c>
      <c r="H139" s="33">
        <v>20884</v>
      </c>
      <c r="I139" s="33">
        <v>8559</v>
      </c>
      <c r="J139" s="33">
        <v>0</v>
      </c>
      <c r="K139" s="33">
        <v>2001</v>
      </c>
      <c r="L139" s="33">
        <v>10560</v>
      </c>
      <c r="M139" s="33">
        <v>10013</v>
      </c>
      <c r="N139" s="33">
        <v>0</v>
      </c>
      <c r="O139" s="33">
        <v>311</v>
      </c>
      <c r="P139" s="33">
        <v>10324</v>
      </c>
      <c r="Q139" s="57">
        <v>0.505650258571155</v>
      </c>
      <c r="R139" s="57">
        <v>0.46085505061382726</v>
      </c>
      <c r="S139" s="57" t="s">
        <v>9</v>
      </c>
      <c r="T139" s="57">
        <v>0.865484429065744</v>
      </c>
      <c r="U139" s="125">
        <v>5169</v>
      </c>
      <c r="V139" s="125">
        <v>0</v>
      </c>
      <c r="W139" s="125">
        <v>0</v>
      </c>
      <c r="X139" s="125">
        <v>5169</v>
      </c>
      <c r="Y139" s="125">
        <v>3827</v>
      </c>
      <c r="Z139" s="125">
        <v>8996</v>
      </c>
      <c r="AA139" s="125">
        <v>2971</v>
      </c>
      <c r="AB139" s="125">
        <v>1960</v>
      </c>
      <c r="AC139" s="10" t="s">
        <v>751</v>
      </c>
    </row>
    <row r="140" spans="2:29" s="3" customFormat="1" ht="12.75">
      <c r="B140" s="111" t="s">
        <v>92</v>
      </c>
      <c r="C140" s="111" t="s">
        <v>622</v>
      </c>
      <c r="D140" s="32" t="s">
        <v>325</v>
      </c>
      <c r="E140" s="33">
        <v>12961</v>
      </c>
      <c r="F140" s="33">
        <v>0</v>
      </c>
      <c r="G140" s="33">
        <v>104</v>
      </c>
      <c r="H140" s="33">
        <v>13065</v>
      </c>
      <c r="I140" s="33">
        <v>6586</v>
      </c>
      <c r="J140" s="33">
        <v>0</v>
      </c>
      <c r="K140" s="33">
        <v>104</v>
      </c>
      <c r="L140" s="33">
        <v>6690</v>
      </c>
      <c r="M140" s="33">
        <v>6375</v>
      </c>
      <c r="N140" s="33">
        <v>0</v>
      </c>
      <c r="O140" s="33">
        <v>0</v>
      </c>
      <c r="P140" s="33">
        <v>6375</v>
      </c>
      <c r="Q140" s="57">
        <v>0.5120551090700345</v>
      </c>
      <c r="R140" s="57">
        <v>0.5081398040274671</v>
      </c>
      <c r="S140" s="57" t="s">
        <v>9</v>
      </c>
      <c r="T140" s="57">
        <v>1</v>
      </c>
      <c r="U140" s="125">
        <v>2719</v>
      </c>
      <c r="V140" s="125">
        <v>0</v>
      </c>
      <c r="W140" s="125">
        <v>0</v>
      </c>
      <c r="X140" s="125">
        <v>2719</v>
      </c>
      <c r="Y140" s="125">
        <v>629</v>
      </c>
      <c r="Z140" s="125">
        <v>3348</v>
      </c>
      <c r="AA140" s="125">
        <v>1807</v>
      </c>
      <c r="AB140" s="125">
        <v>1148</v>
      </c>
      <c r="AC140" s="10" t="s">
        <v>751</v>
      </c>
    </row>
    <row r="141" spans="2:29" s="3" customFormat="1" ht="12.75">
      <c r="B141" s="111" t="s">
        <v>166</v>
      </c>
      <c r="C141" s="111" t="s">
        <v>622</v>
      </c>
      <c r="D141" s="32" t="s">
        <v>328</v>
      </c>
      <c r="E141" s="33">
        <v>37170</v>
      </c>
      <c r="F141" s="33">
        <v>0</v>
      </c>
      <c r="G141" s="33">
        <v>27456</v>
      </c>
      <c r="H141" s="33">
        <v>64626</v>
      </c>
      <c r="I141" s="33">
        <v>23974</v>
      </c>
      <c r="J141" s="33">
        <v>0</v>
      </c>
      <c r="K141" s="33">
        <v>25252</v>
      </c>
      <c r="L141" s="33">
        <v>49226</v>
      </c>
      <c r="M141" s="33">
        <v>13196</v>
      </c>
      <c r="N141" s="33">
        <v>0</v>
      </c>
      <c r="O141" s="33">
        <v>2204</v>
      </c>
      <c r="P141" s="33">
        <v>15400</v>
      </c>
      <c r="Q141" s="57">
        <v>0.76170581499706</v>
      </c>
      <c r="R141" s="57">
        <v>0.644982512779123</v>
      </c>
      <c r="S141" s="57" t="s">
        <v>9</v>
      </c>
      <c r="T141" s="57">
        <v>0.9197261072261073</v>
      </c>
      <c r="U141" s="125">
        <v>9990</v>
      </c>
      <c r="V141" s="125">
        <v>0</v>
      </c>
      <c r="W141" s="125">
        <v>279</v>
      </c>
      <c r="X141" s="125">
        <v>10269</v>
      </c>
      <c r="Y141" s="125">
        <v>5345</v>
      </c>
      <c r="Z141" s="125">
        <v>15614</v>
      </c>
      <c r="AA141" s="125">
        <v>4628</v>
      </c>
      <c r="AB141" s="125">
        <v>3492</v>
      </c>
      <c r="AC141" s="10" t="s">
        <v>762</v>
      </c>
    </row>
    <row r="142" spans="2:29" s="3" customFormat="1" ht="12.75">
      <c r="B142" s="111" t="s">
        <v>163</v>
      </c>
      <c r="C142" s="111" t="s">
        <v>622</v>
      </c>
      <c r="D142" s="32" t="s">
        <v>337</v>
      </c>
      <c r="E142" s="33">
        <v>36680</v>
      </c>
      <c r="F142" s="33">
        <v>0</v>
      </c>
      <c r="G142" s="33">
        <v>12554</v>
      </c>
      <c r="H142" s="33">
        <v>49234</v>
      </c>
      <c r="I142" s="33">
        <v>21197</v>
      </c>
      <c r="J142" s="33">
        <v>0</v>
      </c>
      <c r="K142" s="33">
        <v>11929</v>
      </c>
      <c r="L142" s="33">
        <v>33126</v>
      </c>
      <c r="M142" s="33">
        <v>15483</v>
      </c>
      <c r="N142" s="33">
        <v>0</v>
      </c>
      <c r="O142" s="33">
        <v>625</v>
      </c>
      <c r="P142" s="33">
        <v>16108</v>
      </c>
      <c r="Q142" s="57">
        <v>0.6728277206808303</v>
      </c>
      <c r="R142" s="57">
        <v>0.5778898582333697</v>
      </c>
      <c r="S142" s="57" t="s">
        <v>9</v>
      </c>
      <c r="T142" s="57">
        <v>0.950215070893739</v>
      </c>
      <c r="U142" s="125">
        <v>9082</v>
      </c>
      <c r="V142" s="125">
        <v>0</v>
      </c>
      <c r="W142" s="125">
        <v>545</v>
      </c>
      <c r="X142" s="125">
        <v>9627</v>
      </c>
      <c r="Y142" s="125">
        <v>4242</v>
      </c>
      <c r="Z142" s="125">
        <v>13869</v>
      </c>
      <c r="AA142" s="125">
        <v>4793</v>
      </c>
      <c r="AB142" s="125">
        <v>1366</v>
      </c>
      <c r="AC142" s="10" t="s">
        <v>762</v>
      </c>
    </row>
    <row r="143" spans="2:29" s="3" customFormat="1" ht="12.75">
      <c r="B143" s="111" t="s">
        <v>686</v>
      </c>
      <c r="C143" s="111" t="s">
        <v>622</v>
      </c>
      <c r="D143" s="32" t="s">
        <v>897</v>
      </c>
      <c r="E143" s="33">
        <v>0</v>
      </c>
      <c r="F143" s="33">
        <v>0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33">
        <v>0</v>
      </c>
      <c r="N143" s="33">
        <v>0</v>
      </c>
      <c r="O143" s="33">
        <v>0</v>
      </c>
      <c r="P143" s="33">
        <v>0</v>
      </c>
      <c r="Q143" s="57" t="s">
        <v>9</v>
      </c>
      <c r="R143" s="57" t="s">
        <v>9</v>
      </c>
      <c r="S143" s="57" t="s">
        <v>9</v>
      </c>
      <c r="T143" s="57" t="s">
        <v>9</v>
      </c>
      <c r="U143" s="125">
        <v>0</v>
      </c>
      <c r="V143" s="125">
        <v>0</v>
      </c>
      <c r="W143" s="125">
        <v>0</v>
      </c>
      <c r="X143" s="125">
        <v>0</v>
      </c>
      <c r="Y143" s="125">
        <v>586</v>
      </c>
      <c r="Z143" s="125">
        <v>586</v>
      </c>
      <c r="AA143" s="125">
        <v>0</v>
      </c>
      <c r="AB143" s="125">
        <v>0</v>
      </c>
      <c r="AC143" s="10" t="s">
        <v>751</v>
      </c>
    </row>
    <row r="144" spans="2:29" s="3" customFormat="1" ht="12.75">
      <c r="B144" s="111" t="s">
        <v>69</v>
      </c>
      <c r="C144" s="111" t="s">
        <v>622</v>
      </c>
      <c r="D144" s="32" t="s">
        <v>584</v>
      </c>
      <c r="E144" s="33">
        <v>52846</v>
      </c>
      <c r="F144" s="33">
        <v>703</v>
      </c>
      <c r="G144" s="33">
        <v>25495</v>
      </c>
      <c r="H144" s="33">
        <v>79044</v>
      </c>
      <c r="I144" s="33">
        <v>28905</v>
      </c>
      <c r="J144" s="33">
        <v>703</v>
      </c>
      <c r="K144" s="33">
        <v>22632</v>
      </c>
      <c r="L144" s="33">
        <v>52240</v>
      </c>
      <c r="M144" s="33">
        <v>23941</v>
      </c>
      <c r="N144" s="33">
        <v>0</v>
      </c>
      <c r="O144" s="33">
        <v>2863</v>
      </c>
      <c r="P144" s="33">
        <v>26804</v>
      </c>
      <c r="Q144" s="57">
        <v>0.660897727847781</v>
      </c>
      <c r="R144" s="57">
        <v>0.5469666578359762</v>
      </c>
      <c r="S144" s="57">
        <v>1</v>
      </c>
      <c r="T144" s="57">
        <v>0.8877034712688763</v>
      </c>
      <c r="U144" s="125">
        <v>15302</v>
      </c>
      <c r="V144" s="125">
        <v>0</v>
      </c>
      <c r="W144" s="125">
        <v>0</v>
      </c>
      <c r="X144" s="125">
        <v>15302</v>
      </c>
      <c r="Y144" s="125">
        <v>7599</v>
      </c>
      <c r="Z144" s="125">
        <v>22901</v>
      </c>
      <c r="AA144" s="125">
        <v>10595</v>
      </c>
      <c r="AB144" s="125">
        <v>4065</v>
      </c>
      <c r="AC144" s="10" t="s">
        <v>751</v>
      </c>
    </row>
    <row r="145" spans="2:29" s="3" customFormat="1" ht="12.75">
      <c r="B145" s="111" t="s">
        <v>70</v>
      </c>
      <c r="C145" s="111" t="s">
        <v>622</v>
      </c>
      <c r="D145" s="32" t="s">
        <v>399</v>
      </c>
      <c r="E145" s="33">
        <v>0</v>
      </c>
      <c r="F145" s="33">
        <v>4340</v>
      </c>
      <c r="G145" s="33">
        <v>0</v>
      </c>
      <c r="H145" s="33">
        <v>4340</v>
      </c>
      <c r="I145" s="33">
        <v>0</v>
      </c>
      <c r="J145" s="33">
        <v>3799</v>
      </c>
      <c r="K145" s="33">
        <v>0</v>
      </c>
      <c r="L145" s="33">
        <v>3799</v>
      </c>
      <c r="M145" s="33">
        <v>0</v>
      </c>
      <c r="N145" s="33">
        <v>541</v>
      </c>
      <c r="O145" s="33">
        <v>0</v>
      </c>
      <c r="P145" s="33">
        <v>541</v>
      </c>
      <c r="Q145" s="57">
        <v>0.8753456221198157</v>
      </c>
      <c r="R145" s="57" t="s">
        <v>9</v>
      </c>
      <c r="S145" s="57">
        <v>0.8753456221198157</v>
      </c>
      <c r="T145" s="57" t="s">
        <v>9</v>
      </c>
      <c r="U145" s="125">
        <v>0</v>
      </c>
      <c r="V145" s="125">
        <v>285</v>
      </c>
      <c r="W145" s="125">
        <v>0</v>
      </c>
      <c r="X145" s="125">
        <v>285</v>
      </c>
      <c r="Y145" s="125">
        <v>53</v>
      </c>
      <c r="Z145" s="125">
        <v>338</v>
      </c>
      <c r="AA145" s="125">
        <v>0</v>
      </c>
      <c r="AB145" s="125">
        <v>0</v>
      </c>
      <c r="AC145" s="10" t="s">
        <v>751</v>
      </c>
    </row>
    <row r="146" spans="2:29" s="3" customFormat="1" ht="12.75">
      <c r="B146" s="111" t="s">
        <v>218</v>
      </c>
      <c r="C146" s="111" t="s">
        <v>622</v>
      </c>
      <c r="D146" s="32" t="s">
        <v>342</v>
      </c>
      <c r="E146" s="33">
        <v>83307</v>
      </c>
      <c r="F146" s="33">
        <v>11095</v>
      </c>
      <c r="G146" s="33">
        <v>37986</v>
      </c>
      <c r="H146" s="33">
        <v>132388</v>
      </c>
      <c r="I146" s="33">
        <v>42161</v>
      </c>
      <c r="J146" s="33">
        <v>10741</v>
      </c>
      <c r="K146" s="33">
        <v>34539</v>
      </c>
      <c r="L146" s="33">
        <v>87441</v>
      </c>
      <c r="M146" s="33">
        <v>41146</v>
      </c>
      <c r="N146" s="33">
        <v>354</v>
      </c>
      <c r="O146" s="33">
        <v>3447</v>
      </c>
      <c r="P146" s="33">
        <v>44947</v>
      </c>
      <c r="Q146" s="57">
        <v>0.6604903767713086</v>
      </c>
      <c r="R146" s="57">
        <v>0.5060919250483152</v>
      </c>
      <c r="S146" s="57">
        <v>0.9680937359170798</v>
      </c>
      <c r="T146" s="57">
        <v>0.9092560416995735</v>
      </c>
      <c r="U146" s="125">
        <v>16679</v>
      </c>
      <c r="V146" s="125">
        <v>546</v>
      </c>
      <c r="W146" s="125">
        <v>498</v>
      </c>
      <c r="X146" s="125">
        <v>17723</v>
      </c>
      <c r="Y146" s="125">
        <v>1366</v>
      </c>
      <c r="Z146" s="125">
        <v>19089</v>
      </c>
      <c r="AA146" s="125">
        <v>13683</v>
      </c>
      <c r="AB146" s="125">
        <v>1884</v>
      </c>
      <c r="AC146" s="10" t="s">
        <v>760</v>
      </c>
    </row>
    <row r="147" spans="2:29" s="3" customFormat="1" ht="12.75">
      <c r="B147" s="111" t="s">
        <v>53</v>
      </c>
      <c r="C147" s="111" t="s">
        <v>622</v>
      </c>
      <c r="D147" s="32" t="s">
        <v>855</v>
      </c>
      <c r="E147" s="33">
        <v>54800</v>
      </c>
      <c r="F147" s="33">
        <v>0</v>
      </c>
      <c r="G147" s="33">
        <v>22960</v>
      </c>
      <c r="H147" s="33">
        <v>77760</v>
      </c>
      <c r="I147" s="33">
        <v>32255</v>
      </c>
      <c r="J147" s="33">
        <v>0</v>
      </c>
      <c r="K147" s="33">
        <v>21510</v>
      </c>
      <c r="L147" s="33">
        <v>53765</v>
      </c>
      <c r="M147" s="33">
        <v>22545</v>
      </c>
      <c r="N147" s="33">
        <v>0</v>
      </c>
      <c r="O147" s="33">
        <v>1450</v>
      </c>
      <c r="P147" s="33">
        <v>23995</v>
      </c>
      <c r="Q147" s="57">
        <v>0.6914223251028807</v>
      </c>
      <c r="R147" s="57">
        <v>0.5885948905109489</v>
      </c>
      <c r="S147" s="57" t="s">
        <v>9</v>
      </c>
      <c r="T147" s="57">
        <v>0.9368466898954704</v>
      </c>
      <c r="U147" s="125">
        <v>22053</v>
      </c>
      <c r="V147" s="125">
        <v>0</v>
      </c>
      <c r="W147" s="125">
        <v>0</v>
      </c>
      <c r="X147" s="125">
        <v>22053</v>
      </c>
      <c r="Y147" s="125">
        <v>1835</v>
      </c>
      <c r="Z147" s="125">
        <v>23888</v>
      </c>
      <c r="AA147" s="125">
        <v>2741</v>
      </c>
      <c r="AB147" s="125">
        <v>1211</v>
      </c>
      <c r="AC147" s="10" t="s">
        <v>751</v>
      </c>
    </row>
    <row r="148" spans="2:29" s="3" customFormat="1" ht="12.75">
      <c r="B148" s="111" t="s">
        <v>203</v>
      </c>
      <c r="C148" s="111" t="s">
        <v>622</v>
      </c>
      <c r="D148" s="32" t="s">
        <v>438</v>
      </c>
      <c r="E148" s="33">
        <v>0</v>
      </c>
      <c r="F148" s="33">
        <v>0</v>
      </c>
      <c r="G148" s="33">
        <v>36435</v>
      </c>
      <c r="H148" s="33">
        <v>36435</v>
      </c>
      <c r="I148" s="33">
        <v>0</v>
      </c>
      <c r="J148" s="33">
        <v>0</v>
      </c>
      <c r="K148" s="33">
        <v>32150</v>
      </c>
      <c r="L148" s="33">
        <v>32150</v>
      </c>
      <c r="M148" s="33">
        <v>0</v>
      </c>
      <c r="N148" s="33">
        <v>0</v>
      </c>
      <c r="O148" s="33">
        <v>4285</v>
      </c>
      <c r="P148" s="33">
        <v>4285</v>
      </c>
      <c r="Q148" s="57">
        <v>0.8823933031425827</v>
      </c>
      <c r="R148" s="57" t="s">
        <v>9</v>
      </c>
      <c r="S148" s="57" t="s">
        <v>9</v>
      </c>
      <c r="T148" s="57">
        <v>0.8823933031425827</v>
      </c>
      <c r="U148" s="125">
        <v>0</v>
      </c>
      <c r="V148" s="125">
        <v>0</v>
      </c>
      <c r="W148" s="125">
        <v>0</v>
      </c>
      <c r="X148" s="125">
        <v>0</v>
      </c>
      <c r="Y148" s="125">
        <v>212</v>
      </c>
      <c r="Z148" s="125">
        <v>212</v>
      </c>
      <c r="AA148" s="125">
        <v>0</v>
      </c>
      <c r="AB148" s="125">
        <v>0</v>
      </c>
      <c r="AC148" s="10" t="s">
        <v>751</v>
      </c>
    </row>
    <row r="149" spans="2:29" s="3" customFormat="1" ht="12.75">
      <c r="B149" s="111" t="s">
        <v>55</v>
      </c>
      <c r="C149" s="111" t="s">
        <v>622</v>
      </c>
      <c r="D149" s="32" t="s">
        <v>290</v>
      </c>
      <c r="E149" s="33">
        <v>22023</v>
      </c>
      <c r="F149" s="33">
        <v>0</v>
      </c>
      <c r="G149" s="33">
        <v>8015</v>
      </c>
      <c r="H149" s="33">
        <v>30038</v>
      </c>
      <c r="I149" s="33">
        <v>10403</v>
      </c>
      <c r="J149" s="33">
        <v>0</v>
      </c>
      <c r="K149" s="33">
        <v>7883</v>
      </c>
      <c r="L149" s="33">
        <v>18286</v>
      </c>
      <c r="M149" s="33">
        <v>11620</v>
      </c>
      <c r="N149" s="33">
        <v>0</v>
      </c>
      <c r="O149" s="33">
        <v>132</v>
      </c>
      <c r="P149" s="33">
        <v>11752</v>
      </c>
      <c r="Q149" s="57">
        <v>0.608762234502963</v>
      </c>
      <c r="R149" s="57">
        <v>0.47236979521409433</v>
      </c>
      <c r="S149" s="57" t="s">
        <v>9</v>
      </c>
      <c r="T149" s="57">
        <v>0.9835308796007486</v>
      </c>
      <c r="U149" s="125">
        <v>6876</v>
      </c>
      <c r="V149" s="125">
        <v>0</v>
      </c>
      <c r="W149" s="125">
        <v>0</v>
      </c>
      <c r="X149" s="125">
        <v>6876</v>
      </c>
      <c r="Y149" s="125">
        <v>3350</v>
      </c>
      <c r="Z149" s="125">
        <v>10226</v>
      </c>
      <c r="AA149" s="125">
        <v>3474</v>
      </c>
      <c r="AB149" s="125">
        <v>1556</v>
      </c>
      <c r="AC149" s="10" t="s">
        <v>751</v>
      </c>
    </row>
    <row r="150" spans="2:29" s="3" customFormat="1" ht="12.75">
      <c r="B150" s="111" t="s">
        <v>424</v>
      </c>
      <c r="C150" s="111" t="s">
        <v>622</v>
      </c>
      <c r="D150" s="32" t="s">
        <v>887</v>
      </c>
      <c r="E150" s="33">
        <v>0</v>
      </c>
      <c r="F150" s="33">
        <v>0</v>
      </c>
      <c r="G150" s="33">
        <v>5083</v>
      </c>
      <c r="H150" s="33">
        <v>5083</v>
      </c>
      <c r="I150" s="33">
        <v>0</v>
      </c>
      <c r="J150" s="33">
        <v>0</v>
      </c>
      <c r="K150" s="33">
        <v>5073</v>
      </c>
      <c r="L150" s="33">
        <v>5073</v>
      </c>
      <c r="M150" s="33">
        <v>0</v>
      </c>
      <c r="N150" s="33">
        <v>0</v>
      </c>
      <c r="O150" s="33">
        <v>10</v>
      </c>
      <c r="P150" s="33">
        <v>10</v>
      </c>
      <c r="Q150" s="57">
        <v>0.9980326578792051</v>
      </c>
      <c r="R150" s="57" t="s">
        <v>9</v>
      </c>
      <c r="S150" s="57" t="s">
        <v>9</v>
      </c>
      <c r="T150" s="57">
        <v>0.9980326578792051</v>
      </c>
      <c r="U150" s="125">
        <v>0</v>
      </c>
      <c r="V150" s="125">
        <v>0</v>
      </c>
      <c r="W150" s="125">
        <v>0</v>
      </c>
      <c r="X150" s="125">
        <v>0</v>
      </c>
      <c r="Y150" s="125">
        <v>0</v>
      </c>
      <c r="Z150" s="125">
        <v>0</v>
      </c>
      <c r="AA150" s="125">
        <v>0</v>
      </c>
      <c r="AB150" s="125">
        <v>0</v>
      </c>
      <c r="AC150" s="10" t="s">
        <v>751</v>
      </c>
    </row>
    <row r="151" spans="2:29" s="3" customFormat="1" ht="12.75">
      <c r="B151" s="111" t="s">
        <v>103</v>
      </c>
      <c r="C151" s="111" t="s">
        <v>622</v>
      </c>
      <c r="D151" s="32" t="s">
        <v>737</v>
      </c>
      <c r="E151" s="33">
        <v>74176</v>
      </c>
      <c r="F151" s="33">
        <v>0</v>
      </c>
      <c r="G151" s="33">
        <v>23564</v>
      </c>
      <c r="H151" s="33">
        <v>97740</v>
      </c>
      <c r="I151" s="33">
        <v>39149</v>
      </c>
      <c r="J151" s="33">
        <v>0</v>
      </c>
      <c r="K151" s="33">
        <v>22699</v>
      </c>
      <c r="L151" s="33">
        <v>61848</v>
      </c>
      <c r="M151" s="33">
        <v>35027</v>
      </c>
      <c r="N151" s="33">
        <v>0</v>
      </c>
      <c r="O151" s="33">
        <v>865</v>
      </c>
      <c r="P151" s="33">
        <v>35892</v>
      </c>
      <c r="Q151" s="57">
        <v>0.632780847145488</v>
      </c>
      <c r="R151" s="57">
        <v>0.5277852674719585</v>
      </c>
      <c r="S151" s="57" t="s">
        <v>9</v>
      </c>
      <c r="T151" s="57">
        <v>0.9632914615515192</v>
      </c>
      <c r="U151" s="125">
        <v>20980</v>
      </c>
      <c r="V151" s="125">
        <v>0</v>
      </c>
      <c r="W151" s="125">
        <v>1205</v>
      </c>
      <c r="X151" s="125">
        <v>22185</v>
      </c>
      <c r="Y151" s="125">
        <v>4873</v>
      </c>
      <c r="Z151" s="125">
        <v>27058</v>
      </c>
      <c r="AA151" s="125">
        <v>6646</v>
      </c>
      <c r="AB151" s="125">
        <v>2533</v>
      </c>
      <c r="AC151" s="10" t="s">
        <v>760</v>
      </c>
    </row>
    <row r="152" spans="2:29" s="3" customFormat="1" ht="12.75">
      <c r="B152" s="111" t="s">
        <v>739</v>
      </c>
      <c r="C152" s="111" t="s">
        <v>622</v>
      </c>
      <c r="D152" s="32" t="s">
        <v>890</v>
      </c>
      <c r="E152" s="33">
        <v>0</v>
      </c>
      <c r="F152" s="33">
        <v>0</v>
      </c>
      <c r="G152" s="33">
        <v>2735</v>
      </c>
      <c r="H152" s="33">
        <v>2735</v>
      </c>
      <c r="I152" s="33">
        <v>0</v>
      </c>
      <c r="J152" s="33">
        <v>0</v>
      </c>
      <c r="K152" s="33">
        <v>2725</v>
      </c>
      <c r="L152" s="33">
        <v>2725</v>
      </c>
      <c r="M152" s="33">
        <v>0</v>
      </c>
      <c r="N152" s="33">
        <v>0</v>
      </c>
      <c r="O152" s="33">
        <v>10</v>
      </c>
      <c r="P152" s="33">
        <v>10</v>
      </c>
      <c r="Q152" s="57">
        <v>0.9963436928702011</v>
      </c>
      <c r="R152" s="57" t="s">
        <v>9</v>
      </c>
      <c r="S152" s="57" t="s">
        <v>9</v>
      </c>
      <c r="T152" s="57">
        <v>0.9963436928702011</v>
      </c>
      <c r="U152" s="125">
        <v>0</v>
      </c>
      <c r="V152" s="125">
        <v>0</v>
      </c>
      <c r="W152" s="125">
        <v>0</v>
      </c>
      <c r="X152" s="125">
        <v>0</v>
      </c>
      <c r="Y152" s="125">
        <v>0</v>
      </c>
      <c r="Z152" s="125">
        <v>0</v>
      </c>
      <c r="AA152" s="125">
        <v>0</v>
      </c>
      <c r="AB152" s="125">
        <v>0</v>
      </c>
      <c r="AC152" s="10" t="s">
        <v>762</v>
      </c>
    </row>
    <row r="153" spans="2:29" s="3" customFormat="1" ht="12.75">
      <c r="B153" s="111" t="s">
        <v>213</v>
      </c>
      <c r="C153" s="111" t="s">
        <v>622</v>
      </c>
      <c r="D153" s="32" t="s">
        <v>321</v>
      </c>
      <c r="E153" s="33">
        <v>0</v>
      </c>
      <c r="F153" s="33">
        <v>0</v>
      </c>
      <c r="G153" s="33">
        <v>6139</v>
      </c>
      <c r="H153" s="33">
        <v>6139</v>
      </c>
      <c r="I153" s="33">
        <v>0</v>
      </c>
      <c r="J153" s="33">
        <v>0</v>
      </c>
      <c r="K153" s="33">
        <v>6007</v>
      </c>
      <c r="L153" s="33">
        <v>6007</v>
      </c>
      <c r="M153" s="33">
        <v>0</v>
      </c>
      <c r="N153" s="33">
        <v>0</v>
      </c>
      <c r="O153" s="33">
        <v>132</v>
      </c>
      <c r="P153" s="33">
        <v>132</v>
      </c>
      <c r="Q153" s="57">
        <v>0.9784981267307379</v>
      </c>
      <c r="R153" s="57" t="s">
        <v>9</v>
      </c>
      <c r="S153" s="57" t="s">
        <v>9</v>
      </c>
      <c r="T153" s="57">
        <v>0.9784981267307379</v>
      </c>
      <c r="U153" s="125">
        <v>0</v>
      </c>
      <c r="V153" s="125">
        <v>0</v>
      </c>
      <c r="W153" s="125">
        <v>0</v>
      </c>
      <c r="X153" s="125">
        <v>0</v>
      </c>
      <c r="Y153" s="125">
        <v>0</v>
      </c>
      <c r="Z153" s="125">
        <v>0</v>
      </c>
      <c r="AA153" s="125">
        <v>0</v>
      </c>
      <c r="AB153" s="125">
        <v>0</v>
      </c>
      <c r="AC153" s="10" t="s">
        <v>762</v>
      </c>
    </row>
    <row r="154" spans="2:29" s="3" customFormat="1" ht="12.75">
      <c r="B154" s="111" t="s">
        <v>152</v>
      </c>
      <c r="C154" s="111" t="s">
        <v>622</v>
      </c>
      <c r="D154" s="32" t="s">
        <v>261</v>
      </c>
      <c r="E154" s="33">
        <v>28131</v>
      </c>
      <c r="F154" s="33">
        <v>0</v>
      </c>
      <c r="G154" s="33">
        <v>0</v>
      </c>
      <c r="H154" s="33">
        <v>28131</v>
      </c>
      <c r="I154" s="33">
        <v>16296</v>
      </c>
      <c r="J154" s="33">
        <v>0</v>
      </c>
      <c r="K154" s="33">
        <v>0</v>
      </c>
      <c r="L154" s="33">
        <v>16296</v>
      </c>
      <c r="M154" s="33">
        <v>11835</v>
      </c>
      <c r="N154" s="33">
        <v>0</v>
      </c>
      <c r="O154" s="33">
        <v>0</v>
      </c>
      <c r="P154" s="33">
        <v>11835</v>
      </c>
      <c r="Q154" s="57">
        <v>0.5792897515196758</v>
      </c>
      <c r="R154" s="57">
        <v>0.5792897515196758</v>
      </c>
      <c r="S154" s="57" t="s">
        <v>9</v>
      </c>
      <c r="T154" s="57" t="s">
        <v>9</v>
      </c>
      <c r="U154" s="125">
        <v>7658</v>
      </c>
      <c r="V154" s="125">
        <v>0</v>
      </c>
      <c r="W154" s="125">
        <v>0</v>
      </c>
      <c r="X154" s="125">
        <v>7658</v>
      </c>
      <c r="Y154" s="125">
        <v>2279</v>
      </c>
      <c r="Z154" s="125">
        <v>9937</v>
      </c>
      <c r="AA154" s="125">
        <v>3851</v>
      </c>
      <c r="AB154" s="125">
        <v>1468</v>
      </c>
      <c r="AC154" s="10" t="s">
        <v>760</v>
      </c>
    </row>
    <row r="155" spans="2:29" s="3" customFormat="1" ht="12.75">
      <c r="B155" s="111" t="s">
        <v>105</v>
      </c>
      <c r="C155" s="111" t="s">
        <v>622</v>
      </c>
      <c r="D155" s="32" t="s">
        <v>368</v>
      </c>
      <c r="E155" s="33">
        <v>25332</v>
      </c>
      <c r="F155" s="33">
        <v>0</v>
      </c>
      <c r="G155" s="33">
        <v>9712</v>
      </c>
      <c r="H155" s="33">
        <v>35044</v>
      </c>
      <c r="I155" s="33">
        <v>11426</v>
      </c>
      <c r="J155" s="33">
        <v>0</v>
      </c>
      <c r="K155" s="33">
        <v>9712</v>
      </c>
      <c r="L155" s="33">
        <v>21138</v>
      </c>
      <c r="M155" s="33">
        <v>13906</v>
      </c>
      <c r="N155" s="33">
        <v>0</v>
      </c>
      <c r="O155" s="33">
        <v>0</v>
      </c>
      <c r="P155" s="33">
        <v>13906</v>
      </c>
      <c r="Q155" s="57">
        <v>0.6031845679716927</v>
      </c>
      <c r="R155" s="57">
        <v>0.4510500552660666</v>
      </c>
      <c r="S155" s="57" t="s">
        <v>9</v>
      </c>
      <c r="T155" s="57">
        <v>1</v>
      </c>
      <c r="U155" s="125">
        <v>7750</v>
      </c>
      <c r="V155" s="125">
        <v>0</v>
      </c>
      <c r="W155" s="125">
        <v>0</v>
      </c>
      <c r="X155" s="125">
        <v>7750</v>
      </c>
      <c r="Y155" s="125">
        <v>1750</v>
      </c>
      <c r="Z155" s="125">
        <v>9500</v>
      </c>
      <c r="AA155" s="125">
        <v>2463</v>
      </c>
      <c r="AB155" s="125">
        <v>703</v>
      </c>
      <c r="AC155" s="10" t="s">
        <v>760</v>
      </c>
    </row>
    <row r="156" spans="2:29" s="3" customFormat="1" ht="12.75">
      <c r="B156" s="111" t="s">
        <v>698</v>
      </c>
      <c r="C156" s="111" t="s">
        <v>622</v>
      </c>
      <c r="D156" s="32" t="s">
        <v>699</v>
      </c>
      <c r="E156" s="33">
        <v>0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57" t="s">
        <v>9</v>
      </c>
      <c r="R156" s="57" t="s">
        <v>9</v>
      </c>
      <c r="S156" s="57" t="s">
        <v>9</v>
      </c>
      <c r="T156" s="57" t="s">
        <v>9</v>
      </c>
      <c r="U156" s="125">
        <v>0</v>
      </c>
      <c r="V156" s="125">
        <v>0</v>
      </c>
      <c r="W156" s="125">
        <v>0</v>
      </c>
      <c r="X156" s="125">
        <v>0</v>
      </c>
      <c r="Y156" s="125">
        <v>2082</v>
      </c>
      <c r="Z156" s="125">
        <v>2082</v>
      </c>
      <c r="AA156" s="125">
        <v>0</v>
      </c>
      <c r="AB156" s="125">
        <v>0</v>
      </c>
      <c r="AC156" s="10" t="s">
        <v>760</v>
      </c>
    </row>
    <row r="157" spans="2:29" s="3" customFormat="1" ht="12.75">
      <c r="B157" s="111" t="s">
        <v>71</v>
      </c>
      <c r="C157" s="111" t="s">
        <v>622</v>
      </c>
      <c r="D157" s="32" t="s">
        <v>514</v>
      </c>
      <c r="E157" s="33">
        <v>0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57" t="s">
        <v>9</v>
      </c>
      <c r="R157" s="57" t="s">
        <v>9</v>
      </c>
      <c r="S157" s="57" t="s">
        <v>9</v>
      </c>
      <c r="T157" s="57" t="s">
        <v>9</v>
      </c>
      <c r="U157" s="125">
        <v>0</v>
      </c>
      <c r="V157" s="125">
        <v>0</v>
      </c>
      <c r="W157" s="125">
        <v>0</v>
      </c>
      <c r="X157" s="125">
        <v>0</v>
      </c>
      <c r="Y157" s="125">
        <v>326</v>
      </c>
      <c r="Z157" s="125">
        <v>326</v>
      </c>
      <c r="AA157" s="125">
        <v>0</v>
      </c>
      <c r="AB157" s="125">
        <v>0</v>
      </c>
      <c r="AC157" s="10" t="s">
        <v>751</v>
      </c>
    </row>
    <row r="158" spans="2:29" s="3" customFormat="1" ht="12.75">
      <c r="B158" s="111" t="s">
        <v>137</v>
      </c>
      <c r="C158" s="111" t="s">
        <v>622</v>
      </c>
      <c r="D158" s="32" t="s">
        <v>374</v>
      </c>
      <c r="E158" s="33">
        <v>24351</v>
      </c>
      <c r="F158" s="33">
        <v>0</v>
      </c>
      <c r="G158" s="33">
        <v>14179</v>
      </c>
      <c r="H158" s="33">
        <v>38530</v>
      </c>
      <c r="I158" s="33">
        <v>14498</v>
      </c>
      <c r="J158" s="33">
        <v>0</v>
      </c>
      <c r="K158" s="33">
        <v>13509</v>
      </c>
      <c r="L158" s="33">
        <v>28007</v>
      </c>
      <c r="M158" s="33">
        <v>9853</v>
      </c>
      <c r="N158" s="33">
        <v>0</v>
      </c>
      <c r="O158" s="33">
        <v>670</v>
      </c>
      <c r="P158" s="33">
        <v>10523</v>
      </c>
      <c r="Q158" s="57">
        <v>0.7268881391123799</v>
      </c>
      <c r="R158" s="57">
        <v>0.5953759599195105</v>
      </c>
      <c r="S158" s="57" t="s">
        <v>9</v>
      </c>
      <c r="T158" s="57">
        <v>0.9527470202412017</v>
      </c>
      <c r="U158" s="125">
        <v>9017</v>
      </c>
      <c r="V158" s="125">
        <v>0</v>
      </c>
      <c r="W158" s="125">
        <v>125</v>
      </c>
      <c r="X158" s="125">
        <v>9142</v>
      </c>
      <c r="Y158" s="125">
        <v>2856</v>
      </c>
      <c r="Z158" s="125">
        <v>11998</v>
      </c>
      <c r="AA158" s="125">
        <v>3625</v>
      </c>
      <c r="AB158" s="125">
        <v>1657</v>
      </c>
      <c r="AC158" s="10" t="s">
        <v>762</v>
      </c>
    </row>
    <row r="159" spans="2:29" s="3" customFormat="1" ht="12.75">
      <c r="B159" s="111" t="s">
        <v>154</v>
      </c>
      <c r="C159" s="111" t="s">
        <v>622</v>
      </c>
      <c r="D159" s="32" t="s">
        <v>852</v>
      </c>
      <c r="E159" s="33">
        <v>21726</v>
      </c>
      <c r="F159" s="33">
        <v>0</v>
      </c>
      <c r="G159" s="33">
        <v>9992</v>
      </c>
      <c r="H159" s="33">
        <v>31718</v>
      </c>
      <c r="I159" s="33">
        <v>10343</v>
      </c>
      <c r="J159" s="33">
        <v>0</v>
      </c>
      <c r="K159" s="33">
        <v>9327</v>
      </c>
      <c r="L159" s="33">
        <v>19670</v>
      </c>
      <c r="M159" s="33">
        <v>11383</v>
      </c>
      <c r="N159" s="33">
        <v>0</v>
      </c>
      <c r="O159" s="33">
        <v>665</v>
      </c>
      <c r="P159" s="33">
        <v>12048</v>
      </c>
      <c r="Q159" s="57">
        <v>0.6201525947411565</v>
      </c>
      <c r="R159" s="57">
        <v>0.47606554358832737</v>
      </c>
      <c r="S159" s="57" t="s">
        <v>9</v>
      </c>
      <c r="T159" s="57">
        <v>0.9334467574059248</v>
      </c>
      <c r="U159" s="125">
        <v>5437</v>
      </c>
      <c r="V159" s="125">
        <v>0</v>
      </c>
      <c r="W159" s="125">
        <v>0</v>
      </c>
      <c r="X159" s="125">
        <v>5437</v>
      </c>
      <c r="Y159" s="125">
        <v>697</v>
      </c>
      <c r="Z159" s="125">
        <v>6134</v>
      </c>
      <c r="AA159" s="125">
        <v>4328</v>
      </c>
      <c r="AB159" s="125">
        <v>2441</v>
      </c>
      <c r="AC159" s="10" t="s">
        <v>751</v>
      </c>
    </row>
    <row r="160" spans="2:29" s="3" customFormat="1" ht="12.75">
      <c r="B160" s="111" t="s">
        <v>171</v>
      </c>
      <c r="C160" s="111" t="s">
        <v>622</v>
      </c>
      <c r="D160" s="32" t="s">
        <v>901</v>
      </c>
      <c r="E160" s="33">
        <v>0</v>
      </c>
      <c r="F160" s="33">
        <v>0</v>
      </c>
      <c r="G160" s="33">
        <v>13314</v>
      </c>
      <c r="H160" s="33">
        <v>13314</v>
      </c>
      <c r="I160" s="33">
        <v>0</v>
      </c>
      <c r="J160" s="33">
        <v>0</v>
      </c>
      <c r="K160" s="33">
        <v>12547</v>
      </c>
      <c r="L160" s="33">
        <v>12547</v>
      </c>
      <c r="M160" s="33">
        <v>0</v>
      </c>
      <c r="N160" s="33">
        <v>0</v>
      </c>
      <c r="O160" s="33">
        <v>767</v>
      </c>
      <c r="P160" s="33">
        <v>767</v>
      </c>
      <c r="Q160" s="57">
        <v>0.9423914676280607</v>
      </c>
      <c r="R160" s="57" t="s">
        <v>9</v>
      </c>
      <c r="S160" s="57" t="s">
        <v>9</v>
      </c>
      <c r="T160" s="57">
        <v>0.9423914676280607</v>
      </c>
      <c r="U160" s="125">
        <v>0</v>
      </c>
      <c r="V160" s="125">
        <v>0</v>
      </c>
      <c r="W160" s="125">
        <v>0</v>
      </c>
      <c r="X160" s="125">
        <v>0</v>
      </c>
      <c r="Y160" s="125">
        <v>0</v>
      </c>
      <c r="Z160" s="125">
        <v>0</v>
      </c>
      <c r="AA160" s="125">
        <v>0</v>
      </c>
      <c r="AB160" s="125">
        <v>0</v>
      </c>
      <c r="AC160" s="10" t="s">
        <v>751</v>
      </c>
    </row>
    <row r="161" spans="2:29" s="3" customFormat="1" ht="12.75">
      <c r="B161" s="111" t="s">
        <v>52</v>
      </c>
      <c r="C161" s="111" t="s">
        <v>622</v>
      </c>
      <c r="D161" s="32" t="s">
        <v>327</v>
      </c>
      <c r="E161" s="33">
        <v>23621</v>
      </c>
      <c r="F161" s="33">
        <v>0</v>
      </c>
      <c r="G161" s="33">
        <v>9534</v>
      </c>
      <c r="H161" s="33">
        <v>33155</v>
      </c>
      <c r="I161" s="33">
        <v>11205</v>
      </c>
      <c r="J161" s="33">
        <v>0</v>
      </c>
      <c r="K161" s="33">
        <v>9266</v>
      </c>
      <c r="L161" s="33">
        <v>20471</v>
      </c>
      <c r="M161" s="33">
        <v>12416</v>
      </c>
      <c r="N161" s="33">
        <v>0</v>
      </c>
      <c r="O161" s="33">
        <v>268</v>
      </c>
      <c r="P161" s="33">
        <v>12684</v>
      </c>
      <c r="Q161" s="57">
        <v>0.6174332679837129</v>
      </c>
      <c r="R161" s="57">
        <v>0.4743660302273401</v>
      </c>
      <c r="S161" s="57" t="s">
        <v>9</v>
      </c>
      <c r="T161" s="57">
        <v>0.9718900776169499</v>
      </c>
      <c r="U161" s="125">
        <v>6202</v>
      </c>
      <c r="V161" s="125">
        <v>0</v>
      </c>
      <c r="W161" s="125">
        <v>0</v>
      </c>
      <c r="X161" s="125">
        <v>6202</v>
      </c>
      <c r="Y161" s="125">
        <v>5214</v>
      </c>
      <c r="Z161" s="125">
        <v>11416</v>
      </c>
      <c r="AA161" s="125">
        <v>3927</v>
      </c>
      <c r="AB161" s="125">
        <v>2243</v>
      </c>
      <c r="AC161" s="10" t="s">
        <v>751</v>
      </c>
    </row>
    <row r="162" spans="2:29" s="3" customFormat="1" ht="12.75">
      <c r="B162" s="111" t="s">
        <v>125</v>
      </c>
      <c r="C162" s="111" t="s">
        <v>622</v>
      </c>
      <c r="D162" s="32" t="s">
        <v>322</v>
      </c>
      <c r="E162" s="33">
        <v>22078</v>
      </c>
      <c r="F162" s="33">
        <v>0</v>
      </c>
      <c r="G162" s="33">
        <v>15996</v>
      </c>
      <c r="H162" s="33">
        <v>38074</v>
      </c>
      <c r="I162" s="33">
        <v>10321</v>
      </c>
      <c r="J162" s="33">
        <v>0</v>
      </c>
      <c r="K162" s="33">
        <v>15815</v>
      </c>
      <c r="L162" s="33">
        <v>26136</v>
      </c>
      <c r="M162" s="33">
        <v>11757</v>
      </c>
      <c r="N162" s="33">
        <v>0</v>
      </c>
      <c r="O162" s="33">
        <v>181</v>
      </c>
      <c r="P162" s="33">
        <v>11938</v>
      </c>
      <c r="Q162" s="57">
        <v>0.6864526973787887</v>
      </c>
      <c r="R162" s="57">
        <v>0.4674789383096295</v>
      </c>
      <c r="S162" s="57" t="s">
        <v>9</v>
      </c>
      <c r="T162" s="57">
        <v>0.9886846711677919</v>
      </c>
      <c r="U162" s="125">
        <v>6336</v>
      </c>
      <c r="V162" s="125">
        <v>0</v>
      </c>
      <c r="W162" s="125">
        <v>0</v>
      </c>
      <c r="X162" s="125">
        <v>6336</v>
      </c>
      <c r="Y162" s="125">
        <v>2462</v>
      </c>
      <c r="Z162" s="125">
        <v>8798</v>
      </c>
      <c r="AA162" s="125">
        <v>4812</v>
      </c>
      <c r="AB162" s="125">
        <v>1432</v>
      </c>
      <c r="AC162" s="10" t="s">
        <v>760</v>
      </c>
    </row>
    <row r="163" spans="2:29" s="3" customFormat="1" ht="12.75">
      <c r="B163" s="111" t="s">
        <v>133</v>
      </c>
      <c r="C163" s="111" t="s">
        <v>623</v>
      </c>
      <c r="D163" s="32" t="s">
        <v>334</v>
      </c>
      <c r="E163" s="33">
        <v>29675</v>
      </c>
      <c r="F163" s="33">
        <v>0</v>
      </c>
      <c r="G163" s="33">
        <v>0</v>
      </c>
      <c r="H163" s="33">
        <v>29675</v>
      </c>
      <c r="I163" s="33">
        <v>18259</v>
      </c>
      <c r="J163" s="33">
        <v>0</v>
      </c>
      <c r="K163" s="33">
        <v>0</v>
      </c>
      <c r="L163" s="33">
        <v>18259</v>
      </c>
      <c r="M163" s="33">
        <v>11416</v>
      </c>
      <c r="N163" s="33">
        <v>0</v>
      </c>
      <c r="O163" s="33">
        <v>0</v>
      </c>
      <c r="P163" s="33">
        <v>11416</v>
      </c>
      <c r="Q163" s="57">
        <v>0.6152990732940186</v>
      </c>
      <c r="R163" s="57">
        <v>0.6152990732940186</v>
      </c>
      <c r="S163" s="57" t="s">
        <v>9</v>
      </c>
      <c r="T163" s="57" t="s">
        <v>9</v>
      </c>
      <c r="U163" s="125">
        <v>8550</v>
      </c>
      <c r="V163" s="125">
        <v>0</v>
      </c>
      <c r="W163" s="125">
        <v>0</v>
      </c>
      <c r="X163" s="125">
        <v>8550</v>
      </c>
      <c r="Y163" s="125">
        <v>1339</v>
      </c>
      <c r="Z163" s="125">
        <v>9889</v>
      </c>
      <c r="AA163" s="125">
        <v>2924</v>
      </c>
      <c r="AB163" s="125">
        <v>717</v>
      </c>
      <c r="AC163" s="10" t="s">
        <v>783</v>
      </c>
    </row>
    <row r="164" spans="2:29" s="3" customFormat="1" ht="12.75">
      <c r="B164" s="111" t="s">
        <v>332</v>
      </c>
      <c r="C164" s="111" t="s">
        <v>623</v>
      </c>
      <c r="D164" s="32" t="s">
        <v>333</v>
      </c>
      <c r="E164" s="33">
        <v>0</v>
      </c>
      <c r="F164" s="33">
        <v>0</v>
      </c>
      <c r="G164" s="33">
        <v>7371</v>
      </c>
      <c r="H164" s="33">
        <v>7371</v>
      </c>
      <c r="I164" s="33">
        <v>0</v>
      </c>
      <c r="J164" s="33">
        <v>0</v>
      </c>
      <c r="K164" s="33">
        <v>7026</v>
      </c>
      <c r="L164" s="33">
        <v>7026</v>
      </c>
      <c r="M164" s="33">
        <v>0</v>
      </c>
      <c r="N164" s="33">
        <v>0</v>
      </c>
      <c r="O164" s="33">
        <v>345</v>
      </c>
      <c r="P164" s="33">
        <v>345</v>
      </c>
      <c r="Q164" s="57">
        <v>0.9531949531949532</v>
      </c>
      <c r="R164" s="57" t="s">
        <v>9</v>
      </c>
      <c r="S164" s="57" t="s">
        <v>9</v>
      </c>
      <c r="T164" s="57">
        <v>0.9531949531949532</v>
      </c>
      <c r="U164" s="125">
        <v>0</v>
      </c>
      <c r="V164" s="125">
        <v>0</v>
      </c>
      <c r="W164" s="125">
        <v>0</v>
      </c>
      <c r="X164" s="125">
        <v>0</v>
      </c>
      <c r="Y164" s="125">
        <v>0</v>
      </c>
      <c r="Z164" s="125">
        <v>0</v>
      </c>
      <c r="AA164" s="125">
        <v>0</v>
      </c>
      <c r="AB164" s="125">
        <v>0</v>
      </c>
      <c r="AC164" s="10" t="s">
        <v>783</v>
      </c>
    </row>
    <row r="165" spans="2:29" s="3" customFormat="1" ht="12.75">
      <c r="B165" s="111" t="s">
        <v>155</v>
      </c>
      <c r="C165" s="111" t="s">
        <v>623</v>
      </c>
      <c r="D165" s="32" t="s">
        <v>338</v>
      </c>
      <c r="E165" s="33">
        <v>0</v>
      </c>
      <c r="F165" s="33">
        <v>0</v>
      </c>
      <c r="G165" s="33">
        <v>4283</v>
      </c>
      <c r="H165" s="33">
        <v>4283</v>
      </c>
      <c r="I165" s="33">
        <v>0</v>
      </c>
      <c r="J165" s="33">
        <v>0</v>
      </c>
      <c r="K165" s="33">
        <v>4257</v>
      </c>
      <c r="L165" s="33">
        <v>4257</v>
      </c>
      <c r="M165" s="33">
        <v>0</v>
      </c>
      <c r="N165" s="33">
        <v>0</v>
      </c>
      <c r="O165" s="33">
        <v>26</v>
      </c>
      <c r="P165" s="33">
        <v>26</v>
      </c>
      <c r="Q165" s="57">
        <v>0.9939294886761616</v>
      </c>
      <c r="R165" s="57" t="s">
        <v>9</v>
      </c>
      <c r="S165" s="57" t="s">
        <v>9</v>
      </c>
      <c r="T165" s="57">
        <v>0.9939294886761616</v>
      </c>
      <c r="U165" s="125">
        <v>0</v>
      </c>
      <c r="V165" s="125">
        <v>0</v>
      </c>
      <c r="W165" s="125">
        <v>109</v>
      </c>
      <c r="X165" s="125">
        <v>109</v>
      </c>
      <c r="Y165" s="125">
        <v>52</v>
      </c>
      <c r="Z165" s="125">
        <v>161</v>
      </c>
      <c r="AA165" s="125">
        <v>0</v>
      </c>
      <c r="AB165" s="125">
        <v>0</v>
      </c>
      <c r="AC165" s="10" t="s">
        <v>749</v>
      </c>
    </row>
    <row r="166" spans="2:29" s="3" customFormat="1" ht="12.75">
      <c r="B166" s="111" t="s">
        <v>205</v>
      </c>
      <c r="C166" s="111" t="s">
        <v>623</v>
      </c>
      <c r="D166" s="32" t="s">
        <v>340</v>
      </c>
      <c r="E166" s="33">
        <v>0</v>
      </c>
      <c r="F166" s="33">
        <v>0</v>
      </c>
      <c r="G166" s="33">
        <v>2338</v>
      </c>
      <c r="H166" s="33">
        <v>2338</v>
      </c>
      <c r="I166" s="33">
        <v>0</v>
      </c>
      <c r="J166" s="33">
        <v>0</v>
      </c>
      <c r="K166" s="33">
        <v>2295</v>
      </c>
      <c r="L166" s="33">
        <v>2295</v>
      </c>
      <c r="M166" s="33">
        <v>0</v>
      </c>
      <c r="N166" s="33">
        <v>0</v>
      </c>
      <c r="O166" s="33">
        <v>43</v>
      </c>
      <c r="P166" s="33">
        <v>43</v>
      </c>
      <c r="Q166" s="57">
        <v>0.9816082121471343</v>
      </c>
      <c r="R166" s="57" t="s">
        <v>9</v>
      </c>
      <c r="S166" s="57" t="s">
        <v>9</v>
      </c>
      <c r="T166" s="57">
        <v>0.9816082121471343</v>
      </c>
      <c r="U166" s="125">
        <v>0</v>
      </c>
      <c r="V166" s="125">
        <v>0</v>
      </c>
      <c r="W166" s="125">
        <v>0</v>
      </c>
      <c r="X166" s="125">
        <v>0</v>
      </c>
      <c r="Y166" s="125">
        <v>0</v>
      </c>
      <c r="Z166" s="125">
        <v>0</v>
      </c>
      <c r="AA166" s="125">
        <v>0</v>
      </c>
      <c r="AB166" s="125">
        <v>0</v>
      </c>
      <c r="AC166" s="10" t="s">
        <v>758</v>
      </c>
    </row>
    <row r="167" spans="2:29" s="3" customFormat="1" ht="12.75">
      <c r="B167" s="111" t="s">
        <v>423</v>
      </c>
      <c r="C167" s="111" t="s">
        <v>623</v>
      </c>
      <c r="D167" s="32" t="s">
        <v>888</v>
      </c>
      <c r="E167" s="33">
        <v>0</v>
      </c>
      <c r="F167" s="33">
        <v>0</v>
      </c>
      <c r="G167" s="33">
        <v>5667</v>
      </c>
      <c r="H167" s="33">
        <v>5667</v>
      </c>
      <c r="I167" s="33">
        <v>0</v>
      </c>
      <c r="J167" s="33">
        <v>0</v>
      </c>
      <c r="K167" s="33">
        <v>5667</v>
      </c>
      <c r="L167" s="33">
        <v>5667</v>
      </c>
      <c r="M167" s="33">
        <v>0</v>
      </c>
      <c r="N167" s="33">
        <v>0</v>
      </c>
      <c r="O167" s="33">
        <v>0</v>
      </c>
      <c r="P167" s="33">
        <v>0</v>
      </c>
      <c r="Q167" s="57">
        <v>1</v>
      </c>
      <c r="R167" s="57" t="s">
        <v>9</v>
      </c>
      <c r="S167" s="57" t="s">
        <v>9</v>
      </c>
      <c r="T167" s="57">
        <v>1</v>
      </c>
      <c r="U167" s="125">
        <v>0</v>
      </c>
      <c r="V167" s="125">
        <v>0</v>
      </c>
      <c r="W167" s="125">
        <v>0</v>
      </c>
      <c r="X167" s="125">
        <v>0</v>
      </c>
      <c r="Y167" s="125">
        <v>0</v>
      </c>
      <c r="Z167" s="125">
        <v>0</v>
      </c>
      <c r="AA167" s="125">
        <v>0</v>
      </c>
      <c r="AB167" s="125">
        <v>0</v>
      </c>
      <c r="AC167" s="10" t="s">
        <v>784</v>
      </c>
    </row>
    <row r="168" spans="2:29" s="3" customFormat="1" ht="12.75">
      <c r="B168" s="111" t="s">
        <v>165</v>
      </c>
      <c r="C168" s="111" t="s">
        <v>623</v>
      </c>
      <c r="D168" s="32" t="s">
        <v>384</v>
      </c>
      <c r="E168" s="33">
        <v>29693</v>
      </c>
      <c r="F168" s="33">
        <v>3631</v>
      </c>
      <c r="G168" s="33">
        <v>10554</v>
      </c>
      <c r="H168" s="33">
        <v>43878</v>
      </c>
      <c r="I168" s="33">
        <v>17546</v>
      </c>
      <c r="J168" s="33">
        <v>3631</v>
      </c>
      <c r="K168" s="33">
        <v>10155</v>
      </c>
      <c r="L168" s="33">
        <v>31332</v>
      </c>
      <c r="M168" s="33">
        <v>12147</v>
      </c>
      <c r="N168" s="33">
        <v>0</v>
      </c>
      <c r="O168" s="33">
        <v>399</v>
      </c>
      <c r="P168" s="33">
        <v>12546</v>
      </c>
      <c r="Q168" s="57">
        <v>0.7140708327635718</v>
      </c>
      <c r="R168" s="57">
        <v>0.5909136833597144</v>
      </c>
      <c r="S168" s="57">
        <v>1</v>
      </c>
      <c r="T168" s="57">
        <v>0.9621944286526436</v>
      </c>
      <c r="U168" s="125">
        <v>12874</v>
      </c>
      <c r="V168" s="125">
        <v>2539</v>
      </c>
      <c r="W168" s="125">
        <v>0</v>
      </c>
      <c r="X168" s="125">
        <v>15413</v>
      </c>
      <c r="Y168" s="125">
        <v>3043</v>
      </c>
      <c r="Z168" s="125">
        <v>18456</v>
      </c>
      <c r="AA168" s="125">
        <v>1939</v>
      </c>
      <c r="AB168" s="125">
        <v>1018</v>
      </c>
      <c r="AC168" s="10" t="s">
        <v>749</v>
      </c>
    </row>
    <row r="169" spans="2:29" s="3" customFormat="1" ht="12.75">
      <c r="B169" s="111" t="s">
        <v>108</v>
      </c>
      <c r="C169" s="111" t="s">
        <v>623</v>
      </c>
      <c r="D169" s="32" t="s">
        <v>385</v>
      </c>
      <c r="E169" s="33">
        <v>34861</v>
      </c>
      <c r="F169" s="33">
        <v>0</v>
      </c>
      <c r="G169" s="33">
        <v>10593</v>
      </c>
      <c r="H169" s="33">
        <v>45454</v>
      </c>
      <c r="I169" s="33">
        <v>22004</v>
      </c>
      <c r="J169" s="33">
        <v>0</v>
      </c>
      <c r="K169" s="33">
        <v>10483</v>
      </c>
      <c r="L169" s="33">
        <v>32487</v>
      </c>
      <c r="M169" s="33">
        <v>12857</v>
      </c>
      <c r="N169" s="33">
        <v>0</v>
      </c>
      <c r="O169" s="33">
        <v>110</v>
      </c>
      <c r="P169" s="33">
        <v>12967</v>
      </c>
      <c r="Q169" s="57">
        <v>0.7147225766709201</v>
      </c>
      <c r="R169" s="57">
        <v>0.631192450015777</v>
      </c>
      <c r="S169" s="57" t="s">
        <v>9</v>
      </c>
      <c r="T169" s="57">
        <v>0.9896157840083074</v>
      </c>
      <c r="U169" s="125">
        <v>8962</v>
      </c>
      <c r="V169" s="125">
        <v>0</v>
      </c>
      <c r="W169" s="125">
        <v>0</v>
      </c>
      <c r="X169" s="125">
        <v>8962</v>
      </c>
      <c r="Y169" s="125">
        <v>1247</v>
      </c>
      <c r="Z169" s="125">
        <v>10209</v>
      </c>
      <c r="AA169" s="125">
        <v>3674</v>
      </c>
      <c r="AB169" s="125">
        <v>200</v>
      </c>
      <c r="AC169" s="10" t="s">
        <v>767</v>
      </c>
    </row>
    <row r="170" spans="2:29" s="3" customFormat="1" ht="12.75">
      <c r="B170" s="111" t="s">
        <v>217</v>
      </c>
      <c r="C170" s="111" t="s">
        <v>623</v>
      </c>
      <c r="D170" s="32" t="s">
        <v>488</v>
      </c>
      <c r="E170" s="33">
        <v>0</v>
      </c>
      <c r="F170" s="33">
        <v>0</v>
      </c>
      <c r="G170" s="33"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33">
        <v>0</v>
      </c>
      <c r="P170" s="33">
        <v>0</v>
      </c>
      <c r="Q170" s="57" t="s">
        <v>9</v>
      </c>
      <c r="R170" s="57" t="s">
        <v>9</v>
      </c>
      <c r="S170" s="57" t="s">
        <v>9</v>
      </c>
      <c r="T170" s="57" t="s">
        <v>9</v>
      </c>
      <c r="U170" s="125">
        <v>0</v>
      </c>
      <c r="V170" s="125">
        <v>0</v>
      </c>
      <c r="W170" s="125">
        <v>0</v>
      </c>
      <c r="X170" s="125">
        <v>0</v>
      </c>
      <c r="Y170" s="125">
        <v>0</v>
      </c>
      <c r="Z170" s="125">
        <v>0</v>
      </c>
      <c r="AA170" s="125">
        <v>0</v>
      </c>
      <c r="AB170" s="125">
        <v>0</v>
      </c>
      <c r="AC170" s="10" t="s">
        <v>758</v>
      </c>
    </row>
    <row r="171" spans="2:29" s="3" customFormat="1" ht="12.75">
      <c r="B171" s="111" t="s">
        <v>141</v>
      </c>
      <c r="C171" s="111" t="s">
        <v>623</v>
      </c>
      <c r="D171" s="32" t="s">
        <v>355</v>
      </c>
      <c r="E171" s="33">
        <v>39407</v>
      </c>
      <c r="F171" s="33">
        <v>0</v>
      </c>
      <c r="G171" s="33">
        <v>37098</v>
      </c>
      <c r="H171" s="33">
        <v>76505</v>
      </c>
      <c r="I171" s="33">
        <v>18188</v>
      </c>
      <c r="J171" s="33">
        <v>0</v>
      </c>
      <c r="K171" s="33">
        <v>36077</v>
      </c>
      <c r="L171" s="33">
        <v>54265</v>
      </c>
      <c r="M171" s="33">
        <v>21219</v>
      </c>
      <c r="N171" s="33">
        <v>0</v>
      </c>
      <c r="O171" s="33">
        <v>1021</v>
      </c>
      <c r="P171" s="33">
        <v>22240</v>
      </c>
      <c r="Q171" s="57">
        <v>0.7093000457486439</v>
      </c>
      <c r="R171" s="57">
        <v>0.46154236556956885</v>
      </c>
      <c r="S171" s="57" t="s">
        <v>9</v>
      </c>
      <c r="T171" s="57">
        <v>0.9724783007170198</v>
      </c>
      <c r="U171" s="125">
        <v>10888</v>
      </c>
      <c r="V171" s="125">
        <v>0</v>
      </c>
      <c r="W171" s="125">
        <v>1447</v>
      </c>
      <c r="X171" s="125">
        <v>12335</v>
      </c>
      <c r="Y171" s="125">
        <v>3095</v>
      </c>
      <c r="Z171" s="125">
        <v>15430</v>
      </c>
      <c r="AA171" s="125">
        <v>5238</v>
      </c>
      <c r="AB171" s="125">
        <v>3610</v>
      </c>
      <c r="AC171" s="10" t="s">
        <v>767</v>
      </c>
    </row>
    <row r="172" spans="2:29" s="3" customFormat="1" ht="12.75">
      <c r="B172" s="111" t="s">
        <v>158</v>
      </c>
      <c r="C172" s="111" t="s">
        <v>623</v>
      </c>
      <c r="D172" s="32" t="s">
        <v>389</v>
      </c>
      <c r="E172" s="33">
        <v>31042</v>
      </c>
      <c r="F172" s="33">
        <v>0</v>
      </c>
      <c r="G172" s="33">
        <v>10355</v>
      </c>
      <c r="H172" s="33">
        <v>41397</v>
      </c>
      <c r="I172" s="33">
        <v>20525</v>
      </c>
      <c r="J172" s="33">
        <v>0</v>
      </c>
      <c r="K172" s="33">
        <v>10236</v>
      </c>
      <c r="L172" s="33">
        <v>30761</v>
      </c>
      <c r="M172" s="33">
        <v>10517</v>
      </c>
      <c r="N172" s="33">
        <v>0</v>
      </c>
      <c r="O172" s="33">
        <v>119</v>
      </c>
      <c r="P172" s="33">
        <v>10636</v>
      </c>
      <c r="Q172" s="57">
        <v>0.7430731695533492</v>
      </c>
      <c r="R172" s="57">
        <v>0.6612009535468075</v>
      </c>
      <c r="S172" s="57" t="s">
        <v>9</v>
      </c>
      <c r="T172" s="57">
        <v>0.9885079671656205</v>
      </c>
      <c r="U172" s="125">
        <v>11042</v>
      </c>
      <c r="V172" s="125">
        <v>0</v>
      </c>
      <c r="W172" s="125">
        <v>0</v>
      </c>
      <c r="X172" s="125">
        <v>11042</v>
      </c>
      <c r="Y172" s="125">
        <v>1621</v>
      </c>
      <c r="Z172" s="125">
        <v>12663</v>
      </c>
      <c r="AA172" s="125">
        <v>783</v>
      </c>
      <c r="AB172" s="125">
        <v>2</v>
      </c>
      <c r="AC172" s="10" t="s">
        <v>784</v>
      </c>
    </row>
    <row r="173" spans="2:29" s="3" customFormat="1" ht="12.75">
      <c r="B173" s="111" t="s">
        <v>427</v>
      </c>
      <c r="C173" s="111" t="s">
        <v>623</v>
      </c>
      <c r="D173" s="32" t="s">
        <v>874</v>
      </c>
      <c r="E173" s="33">
        <v>0</v>
      </c>
      <c r="F173" s="33">
        <v>0</v>
      </c>
      <c r="G173" s="33">
        <v>6386</v>
      </c>
      <c r="H173" s="33">
        <v>6386</v>
      </c>
      <c r="I173" s="33">
        <v>0</v>
      </c>
      <c r="J173" s="33">
        <v>0</v>
      </c>
      <c r="K173" s="33">
        <v>6386</v>
      </c>
      <c r="L173" s="33">
        <v>6386</v>
      </c>
      <c r="M173" s="33">
        <v>0</v>
      </c>
      <c r="N173" s="33">
        <v>0</v>
      </c>
      <c r="O173" s="33">
        <v>0</v>
      </c>
      <c r="P173" s="33">
        <v>0</v>
      </c>
      <c r="Q173" s="57">
        <v>1</v>
      </c>
      <c r="R173" s="57" t="s">
        <v>9</v>
      </c>
      <c r="S173" s="57" t="s">
        <v>9</v>
      </c>
      <c r="T173" s="57">
        <v>1</v>
      </c>
      <c r="U173" s="125">
        <v>0</v>
      </c>
      <c r="V173" s="125">
        <v>0</v>
      </c>
      <c r="W173" s="125">
        <v>0</v>
      </c>
      <c r="X173" s="125">
        <v>0</v>
      </c>
      <c r="Y173" s="125">
        <v>0</v>
      </c>
      <c r="Z173" s="125">
        <v>0</v>
      </c>
      <c r="AA173" s="125">
        <v>0</v>
      </c>
      <c r="AB173" s="125">
        <v>0</v>
      </c>
      <c r="AC173" s="10" t="s">
        <v>784</v>
      </c>
    </row>
    <row r="174" spans="2:29" s="3" customFormat="1" ht="12.75">
      <c r="B174" s="111" t="s">
        <v>67</v>
      </c>
      <c r="C174" s="111" t="s">
        <v>623</v>
      </c>
      <c r="D174" s="32" t="s">
        <v>341</v>
      </c>
      <c r="E174" s="33">
        <v>67464</v>
      </c>
      <c r="F174" s="33">
        <v>1632</v>
      </c>
      <c r="G174" s="33">
        <v>24800</v>
      </c>
      <c r="H174" s="33">
        <v>93896</v>
      </c>
      <c r="I174" s="33">
        <v>39072</v>
      </c>
      <c r="J174" s="33">
        <v>1632</v>
      </c>
      <c r="K174" s="33">
        <v>24671</v>
      </c>
      <c r="L174" s="33">
        <v>65375</v>
      </c>
      <c r="M174" s="33">
        <v>28392</v>
      </c>
      <c r="N174" s="33">
        <v>0</v>
      </c>
      <c r="O174" s="33">
        <v>129</v>
      </c>
      <c r="P174" s="33">
        <v>28521</v>
      </c>
      <c r="Q174" s="57">
        <v>0.6962490414927154</v>
      </c>
      <c r="R174" s="57">
        <v>0.5791533262184276</v>
      </c>
      <c r="S174" s="57">
        <v>1</v>
      </c>
      <c r="T174" s="57">
        <v>0.9947983870967742</v>
      </c>
      <c r="U174" s="125">
        <v>19127</v>
      </c>
      <c r="V174" s="125">
        <v>0</v>
      </c>
      <c r="W174" s="125">
        <v>0</v>
      </c>
      <c r="X174" s="125">
        <v>19127</v>
      </c>
      <c r="Y174" s="125">
        <v>865</v>
      </c>
      <c r="Z174" s="125">
        <v>19992</v>
      </c>
      <c r="AA174" s="125">
        <v>7776</v>
      </c>
      <c r="AB174" s="125">
        <v>696</v>
      </c>
      <c r="AC174" s="10" t="s">
        <v>758</v>
      </c>
    </row>
    <row r="175" spans="2:29" s="3" customFormat="1" ht="12.75">
      <c r="B175" s="111" t="s">
        <v>107</v>
      </c>
      <c r="C175" s="111" t="s">
        <v>623</v>
      </c>
      <c r="D175" s="32" t="s">
        <v>339</v>
      </c>
      <c r="E175" s="33">
        <v>36241</v>
      </c>
      <c r="F175" s="33">
        <v>158</v>
      </c>
      <c r="G175" s="33">
        <v>1718</v>
      </c>
      <c r="H175" s="33">
        <v>38117</v>
      </c>
      <c r="I175" s="33">
        <v>21246</v>
      </c>
      <c r="J175" s="33">
        <v>158</v>
      </c>
      <c r="K175" s="33">
        <v>1715</v>
      </c>
      <c r="L175" s="33">
        <v>23119</v>
      </c>
      <c r="M175" s="33">
        <v>14995</v>
      </c>
      <c r="N175" s="33">
        <v>0</v>
      </c>
      <c r="O175" s="33">
        <v>3</v>
      </c>
      <c r="P175" s="33">
        <v>14998</v>
      </c>
      <c r="Q175" s="57">
        <v>0.606527271296272</v>
      </c>
      <c r="R175" s="57">
        <v>0.5862421014872659</v>
      </c>
      <c r="S175" s="57">
        <v>1</v>
      </c>
      <c r="T175" s="57">
        <v>0.9982537834691502</v>
      </c>
      <c r="U175" s="125">
        <v>12286</v>
      </c>
      <c r="V175" s="125">
        <v>4</v>
      </c>
      <c r="W175" s="125">
        <v>0</v>
      </c>
      <c r="X175" s="125">
        <v>12290</v>
      </c>
      <c r="Y175" s="125">
        <v>3507</v>
      </c>
      <c r="Z175" s="125">
        <v>15797</v>
      </c>
      <c r="AA175" s="125">
        <v>2966</v>
      </c>
      <c r="AB175" s="125">
        <v>254</v>
      </c>
      <c r="AC175" s="10" t="s">
        <v>761</v>
      </c>
    </row>
    <row r="176" spans="2:29" s="3" customFormat="1" ht="12.75">
      <c r="B176" s="111" t="s">
        <v>37</v>
      </c>
      <c r="C176" s="111" t="s">
        <v>623</v>
      </c>
      <c r="D176" s="32" t="s">
        <v>391</v>
      </c>
      <c r="E176" s="33">
        <v>11917</v>
      </c>
      <c r="F176" s="33">
        <v>0</v>
      </c>
      <c r="G176" s="33">
        <v>5355</v>
      </c>
      <c r="H176" s="33">
        <v>17272</v>
      </c>
      <c r="I176" s="33">
        <v>6227</v>
      </c>
      <c r="J176" s="33">
        <v>0</v>
      </c>
      <c r="K176" s="33">
        <v>5355</v>
      </c>
      <c r="L176" s="33">
        <v>11582</v>
      </c>
      <c r="M176" s="33">
        <v>5690</v>
      </c>
      <c r="N176" s="33">
        <v>0</v>
      </c>
      <c r="O176" s="33">
        <v>0</v>
      </c>
      <c r="P176" s="33">
        <v>5690</v>
      </c>
      <c r="Q176" s="57">
        <v>0.6705650764242705</v>
      </c>
      <c r="R176" s="57">
        <v>0.5225308382982294</v>
      </c>
      <c r="S176" s="57" t="s">
        <v>9</v>
      </c>
      <c r="T176" s="57">
        <v>1</v>
      </c>
      <c r="U176" s="125">
        <v>3187</v>
      </c>
      <c r="V176" s="125">
        <v>0</v>
      </c>
      <c r="W176" s="125">
        <v>0</v>
      </c>
      <c r="X176" s="125">
        <v>3187</v>
      </c>
      <c r="Y176" s="125">
        <v>885</v>
      </c>
      <c r="Z176" s="125">
        <v>4072</v>
      </c>
      <c r="AA176" s="125">
        <v>1249</v>
      </c>
      <c r="AB176" s="125">
        <v>446</v>
      </c>
      <c r="AC176" s="10" t="s">
        <v>761</v>
      </c>
    </row>
    <row r="177" spans="2:29" s="3" customFormat="1" ht="12.75">
      <c r="B177" s="111" t="s">
        <v>177</v>
      </c>
      <c r="C177" s="111" t="s">
        <v>623</v>
      </c>
      <c r="D177" s="32" t="s">
        <v>353</v>
      </c>
      <c r="E177" s="33">
        <v>0</v>
      </c>
      <c r="F177" s="33">
        <v>0</v>
      </c>
      <c r="G177" s="33">
        <v>30026</v>
      </c>
      <c r="H177" s="33">
        <v>30026</v>
      </c>
      <c r="I177" s="33">
        <v>0</v>
      </c>
      <c r="J177" s="33">
        <v>0</v>
      </c>
      <c r="K177" s="33">
        <v>29919</v>
      </c>
      <c r="L177" s="33">
        <v>29919</v>
      </c>
      <c r="M177" s="33">
        <v>0</v>
      </c>
      <c r="N177" s="33">
        <v>0</v>
      </c>
      <c r="O177" s="33">
        <v>107</v>
      </c>
      <c r="P177" s="33">
        <v>107</v>
      </c>
      <c r="Q177" s="57">
        <v>0.9964364217678012</v>
      </c>
      <c r="R177" s="57" t="s">
        <v>9</v>
      </c>
      <c r="S177" s="57" t="s">
        <v>9</v>
      </c>
      <c r="T177" s="57">
        <v>0.9964364217678012</v>
      </c>
      <c r="U177" s="125">
        <v>0</v>
      </c>
      <c r="V177" s="125">
        <v>0</v>
      </c>
      <c r="W177" s="125">
        <v>0</v>
      </c>
      <c r="X177" s="125">
        <v>0</v>
      </c>
      <c r="Y177" s="125">
        <v>0</v>
      </c>
      <c r="Z177" s="125">
        <v>0</v>
      </c>
      <c r="AA177" s="125">
        <v>0</v>
      </c>
      <c r="AB177" s="125">
        <v>0</v>
      </c>
      <c r="AC177" s="10" t="s">
        <v>767</v>
      </c>
    </row>
    <row r="178" spans="2:29" s="3" customFormat="1" ht="12.75">
      <c r="B178" s="111" t="s">
        <v>149</v>
      </c>
      <c r="C178" s="111" t="s">
        <v>623</v>
      </c>
      <c r="D178" s="32" t="s">
        <v>380</v>
      </c>
      <c r="E178" s="33">
        <v>57843</v>
      </c>
      <c r="F178" s="33">
        <v>0</v>
      </c>
      <c r="G178" s="33">
        <v>6830</v>
      </c>
      <c r="H178" s="33">
        <v>64673</v>
      </c>
      <c r="I178" s="33">
        <v>47831</v>
      </c>
      <c r="J178" s="33">
        <v>0</v>
      </c>
      <c r="K178" s="33">
        <v>6794</v>
      </c>
      <c r="L178" s="33">
        <v>54625</v>
      </c>
      <c r="M178" s="33">
        <v>10012</v>
      </c>
      <c r="N178" s="33">
        <v>0</v>
      </c>
      <c r="O178" s="33">
        <v>36</v>
      </c>
      <c r="P178" s="33">
        <v>10048</v>
      </c>
      <c r="Q178" s="57">
        <v>0.8446337729809967</v>
      </c>
      <c r="R178" s="57">
        <v>0.8269107757204848</v>
      </c>
      <c r="S178" s="57" t="s">
        <v>9</v>
      </c>
      <c r="T178" s="57">
        <v>0.9947291361639824</v>
      </c>
      <c r="U178" s="125">
        <v>15984</v>
      </c>
      <c r="V178" s="125">
        <v>0</v>
      </c>
      <c r="W178" s="125">
        <v>0</v>
      </c>
      <c r="X178" s="125">
        <v>15984</v>
      </c>
      <c r="Y178" s="125">
        <v>2941</v>
      </c>
      <c r="Z178" s="125">
        <v>18925</v>
      </c>
      <c r="AA178" s="125">
        <v>2873</v>
      </c>
      <c r="AB178" s="125">
        <v>88</v>
      </c>
      <c r="AC178" s="10" t="s">
        <v>767</v>
      </c>
    </row>
    <row r="179" spans="2:29" s="3" customFormat="1" ht="12.75">
      <c r="B179" s="111" t="s">
        <v>117</v>
      </c>
      <c r="C179" s="111" t="s">
        <v>623</v>
      </c>
      <c r="D179" s="32" t="s">
        <v>356</v>
      </c>
      <c r="E179" s="33">
        <v>26802</v>
      </c>
      <c r="F179" s="33">
        <v>0</v>
      </c>
      <c r="G179" s="33">
        <v>24014</v>
      </c>
      <c r="H179" s="33">
        <v>50816</v>
      </c>
      <c r="I179" s="33">
        <v>17217</v>
      </c>
      <c r="J179" s="33">
        <v>0</v>
      </c>
      <c r="K179" s="33">
        <v>20216</v>
      </c>
      <c r="L179" s="33">
        <v>37433</v>
      </c>
      <c r="M179" s="33">
        <v>9585</v>
      </c>
      <c r="N179" s="33">
        <v>0</v>
      </c>
      <c r="O179" s="33">
        <v>3798</v>
      </c>
      <c r="P179" s="33">
        <v>13383</v>
      </c>
      <c r="Q179" s="57">
        <v>0.7366380667506297</v>
      </c>
      <c r="R179" s="57">
        <v>0.642377434519812</v>
      </c>
      <c r="S179" s="57" t="s">
        <v>9</v>
      </c>
      <c r="T179" s="57">
        <v>0.8418422586824352</v>
      </c>
      <c r="U179" s="125">
        <v>6780</v>
      </c>
      <c r="V179" s="125">
        <v>0</v>
      </c>
      <c r="W179" s="125">
        <v>0</v>
      </c>
      <c r="X179" s="125">
        <v>6780</v>
      </c>
      <c r="Y179" s="125">
        <v>3353</v>
      </c>
      <c r="Z179" s="125">
        <v>10133</v>
      </c>
      <c r="AA179" s="125">
        <v>3581</v>
      </c>
      <c r="AB179" s="125">
        <v>2548</v>
      </c>
      <c r="AC179" s="10" t="s">
        <v>767</v>
      </c>
    </row>
    <row r="180" spans="2:29" s="3" customFormat="1" ht="12.75">
      <c r="B180" s="111" t="s">
        <v>113</v>
      </c>
      <c r="C180" s="111" t="s">
        <v>623</v>
      </c>
      <c r="D180" s="32" t="s">
        <v>360</v>
      </c>
      <c r="E180" s="33">
        <v>0</v>
      </c>
      <c r="F180" s="33">
        <v>0</v>
      </c>
      <c r="G180" s="33">
        <v>10395</v>
      </c>
      <c r="H180" s="33">
        <v>10395</v>
      </c>
      <c r="I180" s="33">
        <v>0</v>
      </c>
      <c r="J180" s="33">
        <v>0</v>
      </c>
      <c r="K180" s="33">
        <v>9250</v>
      </c>
      <c r="L180" s="33">
        <v>9250</v>
      </c>
      <c r="M180" s="33">
        <v>0</v>
      </c>
      <c r="N180" s="33">
        <v>0</v>
      </c>
      <c r="O180" s="33">
        <v>1145</v>
      </c>
      <c r="P180" s="33">
        <v>1145</v>
      </c>
      <c r="Q180" s="57">
        <v>0.8898508898508899</v>
      </c>
      <c r="R180" s="57" t="s">
        <v>9</v>
      </c>
      <c r="S180" s="57" t="s">
        <v>9</v>
      </c>
      <c r="T180" s="57">
        <v>0.8898508898508899</v>
      </c>
      <c r="U180" s="125">
        <v>0</v>
      </c>
      <c r="V180" s="125">
        <v>0</v>
      </c>
      <c r="W180" s="125">
        <v>0</v>
      </c>
      <c r="X180" s="125">
        <v>0</v>
      </c>
      <c r="Y180" s="125">
        <v>0</v>
      </c>
      <c r="Z180" s="125">
        <v>0</v>
      </c>
      <c r="AA180" s="125">
        <v>0</v>
      </c>
      <c r="AB180" s="125">
        <v>0</v>
      </c>
      <c r="AC180" s="10" t="s">
        <v>749</v>
      </c>
    </row>
    <row r="181" spans="2:29" s="3" customFormat="1" ht="12.75">
      <c r="B181" s="111" t="s">
        <v>132</v>
      </c>
      <c r="C181" s="111" t="s">
        <v>623</v>
      </c>
      <c r="D181" s="32" t="s">
        <v>361</v>
      </c>
      <c r="E181" s="33">
        <v>39724</v>
      </c>
      <c r="F181" s="33">
        <v>5424</v>
      </c>
      <c r="G181" s="33">
        <v>1745</v>
      </c>
      <c r="H181" s="33">
        <v>46893</v>
      </c>
      <c r="I181" s="33">
        <v>24299</v>
      </c>
      <c r="J181" s="33">
        <v>5424</v>
      </c>
      <c r="K181" s="33">
        <v>1724</v>
      </c>
      <c r="L181" s="33">
        <v>31447</v>
      </c>
      <c r="M181" s="33">
        <v>15425</v>
      </c>
      <c r="N181" s="33">
        <v>0</v>
      </c>
      <c r="O181" s="33">
        <v>21</v>
      </c>
      <c r="P181" s="33">
        <v>15446</v>
      </c>
      <c r="Q181" s="57">
        <v>0.6706118183950697</v>
      </c>
      <c r="R181" s="57">
        <v>0.6116957003322928</v>
      </c>
      <c r="S181" s="57">
        <v>1</v>
      </c>
      <c r="T181" s="57">
        <v>0.9879656160458453</v>
      </c>
      <c r="U181" s="125">
        <v>12764</v>
      </c>
      <c r="V181" s="125">
        <v>427</v>
      </c>
      <c r="W181" s="125">
        <v>52</v>
      </c>
      <c r="X181" s="125">
        <v>13243</v>
      </c>
      <c r="Y181" s="125">
        <v>13111</v>
      </c>
      <c r="Z181" s="125">
        <v>26354</v>
      </c>
      <c r="AA181" s="125">
        <v>3021</v>
      </c>
      <c r="AB181" s="125">
        <v>2</v>
      </c>
      <c r="AC181" s="10" t="s">
        <v>749</v>
      </c>
    </row>
    <row r="182" spans="2:29" s="3" customFormat="1" ht="12.75">
      <c r="B182" s="111" t="s">
        <v>582</v>
      </c>
      <c r="C182" s="111" t="s">
        <v>623</v>
      </c>
      <c r="D182" s="32" t="s">
        <v>870</v>
      </c>
      <c r="E182" s="33">
        <v>0</v>
      </c>
      <c r="F182" s="33">
        <v>0</v>
      </c>
      <c r="G182" s="33">
        <v>8171</v>
      </c>
      <c r="H182" s="33">
        <v>8171</v>
      </c>
      <c r="I182" s="33">
        <v>0</v>
      </c>
      <c r="J182" s="33">
        <v>0</v>
      </c>
      <c r="K182" s="33">
        <v>8123</v>
      </c>
      <c r="L182" s="33">
        <v>8123</v>
      </c>
      <c r="M182" s="33">
        <v>0</v>
      </c>
      <c r="N182" s="33">
        <v>0</v>
      </c>
      <c r="O182" s="33">
        <v>48</v>
      </c>
      <c r="P182" s="33">
        <v>48</v>
      </c>
      <c r="Q182" s="57">
        <v>0.9941255660261902</v>
      </c>
      <c r="R182" s="57" t="s">
        <v>9</v>
      </c>
      <c r="S182" s="57" t="s">
        <v>9</v>
      </c>
      <c r="T182" s="57">
        <v>0.9941255660261902</v>
      </c>
      <c r="U182" s="125">
        <v>0</v>
      </c>
      <c r="V182" s="125">
        <v>0</v>
      </c>
      <c r="W182" s="125">
        <v>0</v>
      </c>
      <c r="X182" s="125">
        <v>0</v>
      </c>
      <c r="Y182" s="125">
        <v>0</v>
      </c>
      <c r="Z182" s="125">
        <v>0</v>
      </c>
      <c r="AA182" s="125">
        <v>0</v>
      </c>
      <c r="AB182" s="125">
        <v>0</v>
      </c>
      <c r="AC182" s="10" t="s">
        <v>761</v>
      </c>
    </row>
    <row r="183" spans="2:29" s="3" customFormat="1" ht="12.75">
      <c r="B183" s="111" t="s">
        <v>83</v>
      </c>
      <c r="C183" s="111" t="s">
        <v>623</v>
      </c>
      <c r="D183" s="32" t="s">
        <v>833</v>
      </c>
      <c r="E183" s="33">
        <v>33790</v>
      </c>
      <c r="F183" s="33">
        <v>2398</v>
      </c>
      <c r="G183" s="33">
        <v>10947</v>
      </c>
      <c r="H183" s="33">
        <v>47135</v>
      </c>
      <c r="I183" s="33">
        <v>16189</v>
      </c>
      <c r="J183" s="33">
        <v>2378</v>
      </c>
      <c r="K183" s="33">
        <v>10699</v>
      </c>
      <c r="L183" s="33">
        <v>29266</v>
      </c>
      <c r="M183" s="33">
        <v>17601</v>
      </c>
      <c r="N183" s="33">
        <v>20</v>
      </c>
      <c r="O183" s="33">
        <v>248</v>
      </c>
      <c r="P183" s="33">
        <v>17869</v>
      </c>
      <c r="Q183" s="57">
        <v>0.6208974222976557</v>
      </c>
      <c r="R183" s="57">
        <v>0.479106244451021</v>
      </c>
      <c r="S183" s="57">
        <v>0.9916597164303587</v>
      </c>
      <c r="T183" s="57">
        <v>0.9773453914314424</v>
      </c>
      <c r="U183" s="125">
        <v>10885</v>
      </c>
      <c r="V183" s="125">
        <v>0</v>
      </c>
      <c r="W183" s="125">
        <v>0</v>
      </c>
      <c r="X183" s="125">
        <v>10885</v>
      </c>
      <c r="Y183" s="125">
        <v>7511</v>
      </c>
      <c r="Z183" s="125">
        <v>18396</v>
      </c>
      <c r="AA183" s="125">
        <v>4885</v>
      </c>
      <c r="AB183" s="125">
        <v>128</v>
      </c>
      <c r="AC183" s="10" t="s">
        <v>761</v>
      </c>
    </row>
    <row r="184" spans="2:29" s="3" customFormat="1" ht="12.75">
      <c r="B184" s="111" t="s">
        <v>192</v>
      </c>
      <c r="C184" s="111" t="s">
        <v>623</v>
      </c>
      <c r="D184" s="32" t="s">
        <v>883</v>
      </c>
      <c r="E184" s="33">
        <v>0</v>
      </c>
      <c r="F184" s="33">
        <v>0</v>
      </c>
      <c r="G184" s="33">
        <v>16135</v>
      </c>
      <c r="H184" s="33">
        <v>16135</v>
      </c>
      <c r="I184" s="33">
        <v>0</v>
      </c>
      <c r="J184" s="33">
        <v>0</v>
      </c>
      <c r="K184" s="33">
        <v>15152</v>
      </c>
      <c r="L184" s="33">
        <v>15152</v>
      </c>
      <c r="M184" s="33">
        <v>0</v>
      </c>
      <c r="N184" s="33">
        <v>0</v>
      </c>
      <c r="O184" s="33">
        <v>983</v>
      </c>
      <c r="P184" s="33">
        <v>983</v>
      </c>
      <c r="Q184" s="57">
        <v>0.9390765416795785</v>
      </c>
      <c r="R184" s="57" t="s">
        <v>9</v>
      </c>
      <c r="S184" s="57" t="s">
        <v>9</v>
      </c>
      <c r="T184" s="57">
        <v>0.9390765416795785</v>
      </c>
      <c r="U184" s="125">
        <v>0</v>
      </c>
      <c r="V184" s="125">
        <v>0</v>
      </c>
      <c r="W184" s="125">
        <v>0</v>
      </c>
      <c r="X184" s="125">
        <v>0</v>
      </c>
      <c r="Y184" s="125">
        <v>0</v>
      </c>
      <c r="Z184" s="125">
        <v>0</v>
      </c>
      <c r="AA184" s="125">
        <v>0</v>
      </c>
      <c r="AB184" s="125">
        <v>0</v>
      </c>
      <c r="AC184" s="10" t="s">
        <v>761</v>
      </c>
    </row>
    <row r="185" spans="2:29" s="3" customFormat="1" ht="12.75">
      <c r="B185" s="111" t="s">
        <v>35</v>
      </c>
      <c r="C185" s="111" t="s">
        <v>623</v>
      </c>
      <c r="D185" s="32" t="s">
        <v>884</v>
      </c>
      <c r="E185" s="33">
        <v>0</v>
      </c>
      <c r="F185" s="33">
        <v>0</v>
      </c>
      <c r="G185" s="33">
        <v>17875</v>
      </c>
      <c r="H185" s="33">
        <v>17875</v>
      </c>
      <c r="I185" s="33">
        <v>0</v>
      </c>
      <c r="J185" s="33">
        <v>0</v>
      </c>
      <c r="K185" s="33">
        <v>17015</v>
      </c>
      <c r="L185" s="33">
        <v>17015</v>
      </c>
      <c r="M185" s="33">
        <v>0</v>
      </c>
      <c r="N185" s="33">
        <v>0</v>
      </c>
      <c r="O185" s="33">
        <v>860</v>
      </c>
      <c r="P185" s="33">
        <v>860</v>
      </c>
      <c r="Q185" s="57">
        <v>0.9518881118881118</v>
      </c>
      <c r="R185" s="57" t="s">
        <v>9</v>
      </c>
      <c r="S185" s="57" t="s">
        <v>9</v>
      </c>
      <c r="T185" s="57">
        <v>0.9518881118881118</v>
      </c>
      <c r="U185" s="125">
        <v>0</v>
      </c>
      <c r="V185" s="125">
        <v>0</v>
      </c>
      <c r="W185" s="125">
        <v>0</v>
      </c>
      <c r="X185" s="125">
        <v>0</v>
      </c>
      <c r="Y185" s="125">
        <v>0</v>
      </c>
      <c r="Z185" s="125">
        <v>0</v>
      </c>
      <c r="AA185" s="125">
        <v>0</v>
      </c>
      <c r="AB185" s="125">
        <v>0</v>
      </c>
      <c r="AC185" s="10" t="s">
        <v>761</v>
      </c>
    </row>
    <row r="186" spans="2:29" s="3" customFormat="1" ht="12.75">
      <c r="B186" s="111" t="s">
        <v>118</v>
      </c>
      <c r="C186" s="111" t="s">
        <v>623</v>
      </c>
      <c r="D186" s="32" t="s">
        <v>365</v>
      </c>
      <c r="E186" s="33">
        <v>0</v>
      </c>
      <c r="F186" s="33">
        <v>0</v>
      </c>
      <c r="G186" s="33">
        <v>4082</v>
      </c>
      <c r="H186" s="33">
        <v>4082</v>
      </c>
      <c r="I186" s="33">
        <v>0</v>
      </c>
      <c r="J186" s="33">
        <v>0</v>
      </c>
      <c r="K186" s="33">
        <v>4061</v>
      </c>
      <c r="L186" s="33">
        <v>4061</v>
      </c>
      <c r="M186" s="33">
        <v>0</v>
      </c>
      <c r="N186" s="33">
        <v>0</v>
      </c>
      <c r="O186" s="33">
        <v>21</v>
      </c>
      <c r="P186" s="33">
        <v>21</v>
      </c>
      <c r="Q186" s="57">
        <v>0.9948554630083293</v>
      </c>
      <c r="R186" s="57" t="s">
        <v>9</v>
      </c>
      <c r="S186" s="57" t="s">
        <v>9</v>
      </c>
      <c r="T186" s="57">
        <v>0.9948554630083293</v>
      </c>
      <c r="U186" s="125">
        <v>0</v>
      </c>
      <c r="V186" s="125">
        <v>0</v>
      </c>
      <c r="W186" s="125">
        <v>5</v>
      </c>
      <c r="X186" s="125">
        <v>5</v>
      </c>
      <c r="Y186" s="125">
        <v>1398</v>
      </c>
      <c r="Z186" s="125">
        <v>1403</v>
      </c>
      <c r="AA186" s="125">
        <v>0</v>
      </c>
      <c r="AB186" s="125">
        <v>0</v>
      </c>
      <c r="AC186" s="10" t="s">
        <v>784</v>
      </c>
    </row>
    <row r="187" spans="2:29" s="3" customFormat="1" ht="12.75">
      <c r="B187" s="111" t="s">
        <v>860</v>
      </c>
      <c r="C187" s="111" t="s">
        <v>623</v>
      </c>
      <c r="D187" s="32" t="s">
        <v>859</v>
      </c>
      <c r="E187" s="33">
        <v>0</v>
      </c>
      <c r="F187" s="33">
        <v>0</v>
      </c>
      <c r="G187" s="33">
        <v>2725</v>
      </c>
      <c r="H187" s="33">
        <v>2725</v>
      </c>
      <c r="I187" s="33">
        <v>0</v>
      </c>
      <c r="J187" s="33">
        <v>0</v>
      </c>
      <c r="K187" s="33">
        <v>2725</v>
      </c>
      <c r="L187" s="33">
        <v>2725</v>
      </c>
      <c r="M187" s="33">
        <v>0</v>
      </c>
      <c r="N187" s="33">
        <v>0</v>
      </c>
      <c r="O187" s="33">
        <v>0</v>
      </c>
      <c r="P187" s="33">
        <v>0</v>
      </c>
      <c r="Q187" s="57">
        <v>1</v>
      </c>
      <c r="R187" s="57" t="s">
        <v>9</v>
      </c>
      <c r="S187" s="57" t="s">
        <v>9</v>
      </c>
      <c r="T187" s="57">
        <v>1</v>
      </c>
      <c r="U187" s="125">
        <v>0</v>
      </c>
      <c r="V187" s="125">
        <v>0</v>
      </c>
      <c r="W187" s="125">
        <v>0</v>
      </c>
      <c r="X187" s="125">
        <v>0</v>
      </c>
      <c r="Y187" s="125">
        <v>0</v>
      </c>
      <c r="Z187" s="125">
        <v>0</v>
      </c>
      <c r="AA187" s="125">
        <v>0</v>
      </c>
      <c r="AB187" s="125">
        <v>0</v>
      </c>
      <c r="AC187" s="10" t="s">
        <v>749</v>
      </c>
    </row>
    <row r="188" spans="2:29" s="3" customFormat="1" ht="12.75">
      <c r="B188" s="111" t="s">
        <v>84</v>
      </c>
      <c r="C188" s="111" t="s">
        <v>623</v>
      </c>
      <c r="D188" s="32" t="s">
        <v>336</v>
      </c>
      <c r="E188" s="33">
        <v>37885</v>
      </c>
      <c r="F188" s="33">
        <v>6741</v>
      </c>
      <c r="G188" s="33">
        <v>0</v>
      </c>
      <c r="H188" s="33">
        <v>44626</v>
      </c>
      <c r="I188" s="33">
        <v>23910</v>
      </c>
      <c r="J188" s="33">
        <v>6679</v>
      </c>
      <c r="K188" s="33">
        <v>0</v>
      </c>
      <c r="L188" s="33">
        <v>30589</v>
      </c>
      <c r="M188" s="33">
        <v>13975</v>
      </c>
      <c r="N188" s="33">
        <v>62</v>
      </c>
      <c r="O188" s="33">
        <v>0</v>
      </c>
      <c r="P188" s="33">
        <v>14037</v>
      </c>
      <c r="Q188" s="57">
        <v>0.6854524268363734</v>
      </c>
      <c r="R188" s="57">
        <v>0.6311204962386169</v>
      </c>
      <c r="S188" s="57">
        <v>0.9908025515502151</v>
      </c>
      <c r="T188" s="57" t="s">
        <v>9</v>
      </c>
      <c r="U188" s="125">
        <v>7775</v>
      </c>
      <c r="V188" s="125">
        <v>5</v>
      </c>
      <c r="W188" s="125">
        <v>0</v>
      </c>
      <c r="X188" s="125">
        <v>7780</v>
      </c>
      <c r="Y188" s="125">
        <v>2348</v>
      </c>
      <c r="Z188" s="125">
        <v>10128</v>
      </c>
      <c r="AA188" s="125">
        <v>2293</v>
      </c>
      <c r="AB188" s="125">
        <v>9</v>
      </c>
      <c r="AC188" s="10" t="s">
        <v>749</v>
      </c>
    </row>
    <row r="189" spans="2:29" s="3" customFormat="1" ht="12.75">
      <c r="B189" s="111" t="s">
        <v>39</v>
      </c>
      <c r="C189" s="111" t="s">
        <v>623</v>
      </c>
      <c r="D189" s="32" t="s">
        <v>351</v>
      </c>
      <c r="E189" s="33">
        <v>21301</v>
      </c>
      <c r="F189" s="33">
        <v>0</v>
      </c>
      <c r="G189" s="33">
        <v>3984</v>
      </c>
      <c r="H189" s="33">
        <v>25285</v>
      </c>
      <c r="I189" s="33">
        <v>14165</v>
      </c>
      <c r="J189" s="33">
        <v>0</v>
      </c>
      <c r="K189" s="33">
        <v>3984</v>
      </c>
      <c r="L189" s="33">
        <v>18149</v>
      </c>
      <c r="M189" s="33">
        <v>7136</v>
      </c>
      <c r="N189" s="33">
        <v>0</v>
      </c>
      <c r="O189" s="33">
        <v>0</v>
      </c>
      <c r="P189" s="33">
        <v>7136</v>
      </c>
      <c r="Q189" s="57">
        <v>0.717777338342891</v>
      </c>
      <c r="R189" s="57">
        <v>0.6649922538847941</v>
      </c>
      <c r="S189" s="57" t="s">
        <v>9</v>
      </c>
      <c r="T189" s="57">
        <v>1</v>
      </c>
      <c r="U189" s="125">
        <v>7036</v>
      </c>
      <c r="V189" s="125">
        <v>0</v>
      </c>
      <c r="W189" s="125">
        <v>0</v>
      </c>
      <c r="X189" s="125">
        <v>7036</v>
      </c>
      <c r="Y189" s="125">
        <v>3164</v>
      </c>
      <c r="Z189" s="125">
        <v>10200</v>
      </c>
      <c r="AA189" s="125">
        <v>1162</v>
      </c>
      <c r="AB189" s="125">
        <v>100</v>
      </c>
      <c r="AC189" s="10" t="s">
        <v>783</v>
      </c>
    </row>
    <row r="190" spans="2:29" s="3" customFormat="1" ht="12.75">
      <c r="B190" s="111" t="s">
        <v>144</v>
      </c>
      <c r="C190" s="111" t="s">
        <v>623</v>
      </c>
      <c r="D190" s="32" t="s">
        <v>375</v>
      </c>
      <c r="E190" s="33">
        <v>0</v>
      </c>
      <c r="F190" s="33">
        <v>0</v>
      </c>
      <c r="G190" s="33">
        <v>8812</v>
      </c>
      <c r="H190" s="33">
        <v>8812</v>
      </c>
      <c r="I190" s="33">
        <v>0</v>
      </c>
      <c r="J190" s="33">
        <v>0</v>
      </c>
      <c r="K190" s="33">
        <v>8642</v>
      </c>
      <c r="L190" s="33">
        <v>8642</v>
      </c>
      <c r="M190" s="33">
        <v>0</v>
      </c>
      <c r="N190" s="33">
        <v>0</v>
      </c>
      <c r="O190" s="33">
        <v>170</v>
      </c>
      <c r="P190" s="33">
        <v>170</v>
      </c>
      <c r="Q190" s="57">
        <v>0.980708125283704</v>
      </c>
      <c r="R190" s="57" t="s">
        <v>9</v>
      </c>
      <c r="S190" s="57" t="s">
        <v>9</v>
      </c>
      <c r="T190" s="57">
        <v>0.980708125283704</v>
      </c>
      <c r="U190" s="125">
        <v>0</v>
      </c>
      <c r="V190" s="125">
        <v>0</v>
      </c>
      <c r="W190" s="125">
        <v>2</v>
      </c>
      <c r="X190" s="125">
        <v>2</v>
      </c>
      <c r="Y190" s="125">
        <v>457</v>
      </c>
      <c r="Z190" s="125">
        <v>459</v>
      </c>
      <c r="AA190" s="125">
        <v>0</v>
      </c>
      <c r="AB190" s="125">
        <v>0</v>
      </c>
      <c r="AC190" s="10" t="s">
        <v>761</v>
      </c>
    </row>
    <row r="191" spans="2:29" s="3" customFormat="1" ht="12.75">
      <c r="B191" s="111" t="s">
        <v>741</v>
      </c>
      <c r="C191" s="111" t="s">
        <v>623</v>
      </c>
      <c r="D191" s="32" t="s">
        <v>891</v>
      </c>
      <c r="E191" s="33">
        <v>0</v>
      </c>
      <c r="F191" s="33">
        <v>0</v>
      </c>
      <c r="G191" s="33">
        <v>3945</v>
      </c>
      <c r="H191" s="33">
        <v>3945</v>
      </c>
      <c r="I191" s="33">
        <v>0</v>
      </c>
      <c r="J191" s="33">
        <v>0</v>
      </c>
      <c r="K191" s="33">
        <v>3945</v>
      </c>
      <c r="L191" s="33">
        <v>3945</v>
      </c>
      <c r="M191" s="33">
        <v>0</v>
      </c>
      <c r="N191" s="33">
        <v>0</v>
      </c>
      <c r="O191" s="33">
        <v>0</v>
      </c>
      <c r="P191" s="33">
        <v>0</v>
      </c>
      <c r="Q191" s="57">
        <v>1</v>
      </c>
      <c r="R191" s="57" t="s">
        <v>9</v>
      </c>
      <c r="S191" s="57" t="s">
        <v>9</v>
      </c>
      <c r="T191" s="57">
        <v>1</v>
      </c>
      <c r="U191" s="125">
        <v>0</v>
      </c>
      <c r="V191" s="125">
        <v>0</v>
      </c>
      <c r="W191" s="125">
        <v>0</v>
      </c>
      <c r="X191" s="125">
        <v>0</v>
      </c>
      <c r="Y191" s="125">
        <v>0</v>
      </c>
      <c r="Z191" s="125">
        <v>0</v>
      </c>
      <c r="AA191" s="125">
        <v>0</v>
      </c>
      <c r="AB191" s="125">
        <v>0</v>
      </c>
      <c r="AC191" s="10" t="s">
        <v>784</v>
      </c>
    </row>
    <row r="192" spans="2:29" s="3" customFormat="1" ht="12.75">
      <c r="B192" s="111" t="s">
        <v>134</v>
      </c>
      <c r="C192" s="111" t="s">
        <v>623</v>
      </c>
      <c r="D192" s="32" t="s">
        <v>354</v>
      </c>
      <c r="E192" s="33">
        <v>31117</v>
      </c>
      <c r="F192" s="33">
        <v>0</v>
      </c>
      <c r="G192" s="33">
        <v>0</v>
      </c>
      <c r="H192" s="33">
        <v>31117</v>
      </c>
      <c r="I192" s="33">
        <v>21141</v>
      </c>
      <c r="J192" s="33">
        <v>0</v>
      </c>
      <c r="K192" s="33">
        <v>0</v>
      </c>
      <c r="L192" s="33">
        <v>21141</v>
      </c>
      <c r="M192" s="33">
        <v>9976</v>
      </c>
      <c r="N192" s="33">
        <v>0</v>
      </c>
      <c r="O192" s="33">
        <v>0</v>
      </c>
      <c r="P192" s="33">
        <v>9976</v>
      </c>
      <c r="Q192" s="57">
        <v>0.679403541472507</v>
      </c>
      <c r="R192" s="57">
        <v>0.679403541472507</v>
      </c>
      <c r="S192" s="57" t="s">
        <v>9</v>
      </c>
      <c r="T192" s="57" t="s">
        <v>9</v>
      </c>
      <c r="U192" s="125">
        <v>9217</v>
      </c>
      <c r="V192" s="125">
        <v>0</v>
      </c>
      <c r="W192" s="125">
        <v>0</v>
      </c>
      <c r="X192" s="125">
        <v>9217</v>
      </c>
      <c r="Y192" s="125">
        <v>2665</v>
      </c>
      <c r="Z192" s="125">
        <v>11882</v>
      </c>
      <c r="AA192" s="125">
        <v>3286</v>
      </c>
      <c r="AB192" s="125">
        <v>1560</v>
      </c>
      <c r="AC192" s="10" t="s">
        <v>783</v>
      </c>
    </row>
    <row r="193" spans="2:29" s="3" customFormat="1" ht="12.75">
      <c r="B193" s="111" t="s">
        <v>66</v>
      </c>
      <c r="C193" s="111" t="s">
        <v>623</v>
      </c>
      <c r="D193" s="32" t="s">
        <v>379</v>
      </c>
      <c r="E193" s="33">
        <v>0</v>
      </c>
      <c r="F193" s="33">
        <v>0</v>
      </c>
      <c r="G193" s="33">
        <v>35366</v>
      </c>
      <c r="H193" s="33">
        <v>35366</v>
      </c>
      <c r="I193" s="33">
        <v>0</v>
      </c>
      <c r="J193" s="33">
        <v>0</v>
      </c>
      <c r="K193" s="33">
        <v>34731</v>
      </c>
      <c r="L193" s="33">
        <v>34731</v>
      </c>
      <c r="M193" s="33">
        <v>0</v>
      </c>
      <c r="N193" s="33">
        <v>0</v>
      </c>
      <c r="O193" s="33">
        <v>635</v>
      </c>
      <c r="P193" s="33">
        <v>635</v>
      </c>
      <c r="Q193" s="57">
        <v>0.9820449018831646</v>
      </c>
      <c r="R193" s="57" t="s">
        <v>9</v>
      </c>
      <c r="S193" s="57" t="s">
        <v>9</v>
      </c>
      <c r="T193" s="57">
        <v>0.9820449018831646</v>
      </c>
      <c r="U193" s="125">
        <v>0</v>
      </c>
      <c r="V193" s="125">
        <v>0</v>
      </c>
      <c r="W193" s="125">
        <v>0</v>
      </c>
      <c r="X193" s="125">
        <v>0</v>
      </c>
      <c r="Y193" s="125">
        <v>0</v>
      </c>
      <c r="Z193" s="125">
        <v>0</v>
      </c>
      <c r="AA193" s="125">
        <v>0</v>
      </c>
      <c r="AB193" s="125">
        <v>0</v>
      </c>
      <c r="AC193" s="10" t="s">
        <v>784</v>
      </c>
    </row>
    <row r="194" spans="2:29" s="3" customFormat="1" ht="12.75">
      <c r="B194" s="111" t="s">
        <v>82</v>
      </c>
      <c r="C194" s="111" t="s">
        <v>623</v>
      </c>
      <c r="D194" s="32" t="s">
        <v>373</v>
      </c>
      <c r="E194" s="33">
        <v>34873</v>
      </c>
      <c r="F194" s="33">
        <v>3827</v>
      </c>
      <c r="G194" s="33">
        <v>0</v>
      </c>
      <c r="H194" s="33">
        <v>38700</v>
      </c>
      <c r="I194" s="33">
        <v>23252</v>
      </c>
      <c r="J194" s="33">
        <v>3433</v>
      </c>
      <c r="K194" s="33">
        <v>0</v>
      </c>
      <c r="L194" s="33">
        <v>26685</v>
      </c>
      <c r="M194" s="33">
        <v>11621</v>
      </c>
      <c r="N194" s="33">
        <v>394</v>
      </c>
      <c r="O194" s="33">
        <v>0</v>
      </c>
      <c r="P194" s="33">
        <v>12015</v>
      </c>
      <c r="Q194" s="57">
        <v>0.6895348837209302</v>
      </c>
      <c r="R194" s="57">
        <v>0.666762251598658</v>
      </c>
      <c r="S194" s="57">
        <v>0.8970472955317481</v>
      </c>
      <c r="T194" s="57" t="s">
        <v>9</v>
      </c>
      <c r="U194" s="125">
        <v>10258</v>
      </c>
      <c r="V194" s="125">
        <v>39</v>
      </c>
      <c r="W194" s="125">
        <v>0</v>
      </c>
      <c r="X194" s="125">
        <v>10297</v>
      </c>
      <c r="Y194" s="125">
        <v>4617</v>
      </c>
      <c r="Z194" s="125">
        <v>14914</v>
      </c>
      <c r="AA194" s="125">
        <v>1510</v>
      </c>
      <c r="AB194" s="125">
        <v>34</v>
      </c>
      <c r="AC194" s="10" t="s">
        <v>761</v>
      </c>
    </row>
    <row r="195" spans="2:29" s="3" customFormat="1" ht="12.75">
      <c r="B195" s="111" t="s">
        <v>175</v>
      </c>
      <c r="C195" s="111" t="s">
        <v>623</v>
      </c>
      <c r="D195" s="32" t="s">
        <v>628</v>
      </c>
      <c r="E195" s="33">
        <v>69761</v>
      </c>
      <c r="F195" s="33">
        <v>4546</v>
      </c>
      <c r="G195" s="33">
        <v>18390</v>
      </c>
      <c r="H195" s="33">
        <v>92697</v>
      </c>
      <c r="I195" s="33">
        <v>38579</v>
      </c>
      <c r="J195" s="33">
        <v>4409</v>
      </c>
      <c r="K195" s="33">
        <v>16696</v>
      </c>
      <c r="L195" s="33">
        <v>59684</v>
      </c>
      <c r="M195" s="33">
        <v>31182</v>
      </c>
      <c r="N195" s="33">
        <v>137</v>
      </c>
      <c r="O195" s="33">
        <v>1694</v>
      </c>
      <c r="P195" s="33">
        <v>33013</v>
      </c>
      <c r="Q195" s="57">
        <v>0.643861182131029</v>
      </c>
      <c r="R195" s="57">
        <v>0.5530167285446023</v>
      </c>
      <c r="S195" s="57">
        <v>0.9698636163660361</v>
      </c>
      <c r="T195" s="57">
        <v>0.9078847199564981</v>
      </c>
      <c r="U195" s="125">
        <v>23376</v>
      </c>
      <c r="V195" s="125">
        <v>101</v>
      </c>
      <c r="W195" s="125">
        <v>105</v>
      </c>
      <c r="X195" s="125">
        <v>23582</v>
      </c>
      <c r="Y195" s="125">
        <v>4290</v>
      </c>
      <c r="Z195" s="125">
        <v>27872</v>
      </c>
      <c r="AA195" s="125">
        <v>8876</v>
      </c>
      <c r="AB195" s="125">
        <v>3796</v>
      </c>
      <c r="AC195" s="10" t="s">
        <v>784</v>
      </c>
    </row>
    <row r="196" spans="2:29" s="3" customFormat="1" ht="12.75">
      <c r="B196" s="111" t="s">
        <v>743</v>
      </c>
      <c r="C196" s="111" t="s">
        <v>623</v>
      </c>
      <c r="D196" s="32" t="s">
        <v>387</v>
      </c>
      <c r="E196" s="33">
        <v>0</v>
      </c>
      <c r="F196" s="33">
        <v>0</v>
      </c>
      <c r="G196" s="33">
        <v>13361</v>
      </c>
      <c r="H196" s="33">
        <v>13361</v>
      </c>
      <c r="I196" s="33">
        <v>0</v>
      </c>
      <c r="J196" s="33">
        <v>0</v>
      </c>
      <c r="K196" s="33">
        <v>13361</v>
      </c>
      <c r="L196" s="33">
        <v>13361</v>
      </c>
      <c r="M196" s="33">
        <v>0</v>
      </c>
      <c r="N196" s="33">
        <v>0</v>
      </c>
      <c r="O196" s="33">
        <v>0</v>
      </c>
      <c r="P196" s="33">
        <v>0</v>
      </c>
      <c r="Q196" s="57">
        <v>1</v>
      </c>
      <c r="R196" s="57" t="s">
        <v>9</v>
      </c>
      <c r="S196" s="57" t="s">
        <v>9</v>
      </c>
      <c r="T196" s="57">
        <v>1</v>
      </c>
      <c r="U196" s="125">
        <v>0</v>
      </c>
      <c r="V196" s="125">
        <v>0</v>
      </c>
      <c r="W196" s="125">
        <v>0</v>
      </c>
      <c r="X196" s="125">
        <v>0</v>
      </c>
      <c r="Y196" s="125">
        <v>0</v>
      </c>
      <c r="Z196" s="125">
        <v>0</v>
      </c>
      <c r="AA196" s="125">
        <v>0</v>
      </c>
      <c r="AB196" s="125">
        <v>0</v>
      </c>
      <c r="AC196" s="10" t="s">
        <v>767</v>
      </c>
    </row>
    <row r="197" spans="2:29" s="3" customFormat="1" ht="12.75">
      <c r="B197" s="111" t="s">
        <v>211</v>
      </c>
      <c r="C197" s="111" t="s">
        <v>623</v>
      </c>
      <c r="D197" s="32" t="s">
        <v>388</v>
      </c>
      <c r="E197" s="33">
        <v>0</v>
      </c>
      <c r="F197" s="33">
        <v>0</v>
      </c>
      <c r="G197" s="33">
        <v>7819</v>
      </c>
      <c r="H197" s="33">
        <v>7819</v>
      </c>
      <c r="I197" s="33">
        <v>0</v>
      </c>
      <c r="J197" s="33">
        <v>0</v>
      </c>
      <c r="K197" s="33">
        <v>7474</v>
      </c>
      <c r="L197" s="33">
        <v>7474</v>
      </c>
      <c r="M197" s="33">
        <v>0</v>
      </c>
      <c r="N197" s="33">
        <v>0</v>
      </c>
      <c r="O197" s="33">
        <v>345</v>
      </c>
      <c r="P197" s="33">
        <v>345</v>
      </c>
      <c r="Q197" s="57">
        <v>0.9558767105768001</v>
      </c>
      <c r="R197" s="57" t="s">
        <v>9</v>
      </c>
      <c r="S197" s="57" t="s">
        <v>9</v>
      </c>
      <c r="T197" s="57">
        <v>0.9558767105768001</v>
      </c>
      <c r="U197" s="125">
        <v>0</v>
      </c>
      <c r="V197" s="125">
        <v>0</v>
      </c>
      <c r="W197" s="125">
        <v>0</v>
      </c>
      <c r="X197" s="125">
        <v>0</v>
      </c>
      <c r="Y197" s="125">
        <v>0</v>
      </c>
      <c r="Z197" s="125">
        <v>0</v>
      </c>
      <c r="AA197" s="125">
        <v>0</v>
      </c>
      <c r="AB197" s="125">
        <v>0</v>
      </c>
      <c r="AC197" s="10" t="s">
        <v>783</v>
      </c>
    </row>
    <row r="198" spans="2:29" s="3" customFormat="1" ht="12.75">
      <c r="B198" s="111" t="s">
        <v>721</v>
      </c>
      <c r="C198" s="111" t="s">
        <v>624</v>
      </c>
      <c r="D198" s="32" t="s">
        <v>722</v>
      </c>
      <c r="E198" s="33">
        <v>0</v>
      </c>
      <c r="F198" s="33">
        <v>0</v>
      </c>
      <c r="G198" s="33">
        <v>0</v>
      </c>
      <c r="H198" s="33">
        <v>0</v>
      </c>
      <c r="I198" s="33">
        <v>0</v>
      </c>
      <c r="J198" s="33">
        <v>0</v>
      </c>
      <c r="K198" s="33">
        <v>0</v>
      </c>
      <c r="L198" s="33">
        <v>0</v>
      </c>
      <c r="M198" s="33">
        <v>0</v>
      </c>
      <c r="N198" s="33">
        <v>0</v>
      </c>
      <c r="O198" s="33">
        <v>0</v>
      </c>
      <c r="P198" s="33">
        <v>0</v>
      </c>
      <c r="Q198" s="57" t="s">
        <v>9</v>
      </c>
      <c r="R198" s="57" t="s">
        <v>9</v>
      </c>
      <c r="S198" s="57" t="s">
        <v>9</v>
      </c>
      <c r="T198" s="57" t="s">
        <v>9</v>
      </c>
      <c r="U198" s="125">
        <v>0</v>
      </c>
      <c r="V198" s="125">
        <v>0</v>
      </c>
      <c r="W198" s="125">
        <v>50</v>
      </c>
      <c r="X198" s="125">
        <v>50</v>
      </c>
      <c r="Y198" s="125">
        <v>195</v>
      </c>
      <c r="Z198" s="125">
        <v>245</v>
      </c>
      <c r="AA198" s="125">
        <v>0</v>
      </c>
      <c r="AB198" s="125">
        <v>0</v>
      </c>
      <c r="AC198" s="10" t="s">
        <v>752</v>
      </c>
    </row>
    <row r="199" spans="2:29" s="3" customFormat="1" ht="12.75">
      <c r="B199" s="111" t="s">
        <v>50</v>
      </c>
      <c r="C199" s="111" t="s">
        <v>624</v>
      </c>
      <c r="D199" s="32" t="s">
        <v>386</v>
      </c>
      <c r="E199" s="33">
        <v>13774</v>
      </c>
      <c r="F199" s="33">
        <v>0</v>
      </c>
      <c r="G199" s="33">
        <v>10898</v>
      </c>
      <c r="H199" s="33">
        <v>24672</v>
      </c>
      <c r="I199" s="33">
        <v>9002</v>
      </c>
      <c r="J199" s="33">
        <v>0</v>
      </c>
      <c r="K199" s="33">
        <v>10870</v>
      </c>
      <c r="L199" s="33">
        <v>19872</v>
      </c>
      <c r="M199" s="33">
        <v>4772</v>
      </c>
      <c r="N199" s="33">
        <v>0</v>
      </c>
      <c r="O199" s="33">
        <v>28</v>
      </c>
      <c r="P199" s="33">
        <v>4800</v>
      </c>
      <c r="Q199" s="57">
        <v>0.8054474708171206</v>
      </c>
      <c r="R199" s="57">
        <v>0.6535501669812691</v>
      </c>
      <c r="S199" s="57" t="s">
        <v>9</v>
      </c>
      <c r="T199" s="57">
        <v>0.9974307212332538</v>
      </c>
      <c r="U199" s="125">
        <v>5652</v>
      </c>
      <c r="V199" s="125">
        <v>0</v>
      </c>
      <c r="W199" s="125">
        <v>0</v>
      </c>
      <c r="X199" s="125">
        <v>5652</v>
      </c>
      <c r="Y199" s="125">
        <v>1542</v>
      </c>
      <c r="Z199" s="125">
        <v>7194</v>
      </c>
      <c r="AA199" s="125">
        <v>703</v>
      </c>
      <c r="AB199" s="125">
        <v>124</v>
      </c>
      <c r="AC199" s="10" t="s">
        <v>756</v>
      </c>
    </row>
    <row r="200" spans="2:29" s="3" customFormat="1" ht="12.75">
      <c r="B200" s="111" t="s">
        <v>725</v>
      </c>
      <c r="C200" s="111" t="s">
        <v>624</v>
      </c>
      <c r="D200" s="32" t="s">
        <v>726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33">
        <v>0</v>
      </c>
      <c r="L200" s="33">
        <v>0</v>
      </c>
      <c r="M200" s="33">
        <v>0</v>
      </c>
      <c r="N200" s="33">
        <v>0</v>
      </c>
      <c r="O200" s="33">
        <v>0</v>
      </c>
      <c r="P200" s="33">
        <v>0</v>
      </c>
      <c r="Q200" s="57" t="s">
        <v>9</v>
      </c>
      <c r="R200" s="57" t="s">
        <v>9</v>
      </c>
      <c r="S200" s="57" t="s">
        <v>9</v>
      </c>
      <c r="T200" s="57" t="s">
        <v>9</v>
      </c>
      <c r="U200" s="125">
        <v>0</v>
      </c>
      <c r="V200" s="125">
        <v>0</v>
      </c>
      <c r="W200" s="125">
        <v>8</v>
      </c>
      <c r="X200" s="125">
        <v>8</v>
      </c>
      <c r="Y200" s="125">
        <v>7</v>
      </c>
      <c r="Z200" s="125">
        <v>15</v>
      </c>
      <c r="AA200" s="125">
        <v>0</v>
      </c>
      <c r="AB200" s="125">
        <v>0</v>
      </c>
      <c r="AC200" s="10" t="s">
        <v>756</v>
      </c>
    </row>
    <row r="201" spans="2:29" s="3" customFormat="1" ht="12.75">
      <c r="B201" s="111" t="s">
        <v>586</v>
      </c>
      <c r="C201" s="111" t="s">
        <v>624</v>
      </c>
      <c r="D201" s="32" t="s">
        <v>899</v>
      </c>
      <c r="E201" s="33">
        <v>0</v>
      </c>
      <c r="F201" s="33">
        <v>0</v>
      </c>
      <c r="G201" s="33">
        <v>18482</v>
      </c>
      <c r="H201" s="33">
        <v>18482</v>
      </c>
      <c r="I201" s="33">
        <v>0</v>
      </c>
      <c r="J201" s="33">
        <v>0</v>
      </c>
      <c r="K201" s="33">
        <v>18428</v>
      </c>
      <c r="L201" s="33">
        <v>18428</v>
      </c>
      <c r="M201" s="33">
        <v>0</v>
      </c>
      <c r="N201" s="33">
        <v>0</v>
      </c>
      <c r="O201" s="33">
        <v>54</v>
      </c>
      <c r="P201" s="33">
        <v>54</v>
      </c>
      <c r="Q201" s="57">
        <v>0.9970782382858998</v>
      </c>
      <c r="R201" s="57" t="s">
        <v>9</v>
      </c>
      <c r="S201" s="57" t="s">
        <v>9</v>
      </c>
      <c r="T201" s="57">
        <v>0.9970782382858998</v>
      </c>
      <c r="U201" s="125">
        <v>0</v>
      </c>
      <c r="V201" s="125">
        <v>0</v>
      </c>
      <c r="W201" s="125">
        <v>0</v>
      </c>
      <c r="X201" s="125">
        <v>0</v>
      </c>
      <c r="Y201" s="125">
        <v>64</v>
      </c>
      <c r="Z201" s="125">
        <v>64</v>
      </c>
      <c r="AA201" s="125">
        <v>0</v>
      </c>
      <c r="AB201" s="125">
        <v>0</v>
      </c>
      <c r="AC201" s="10" t="s">
        <v>759</v>
      </c>
    </row>
    <row r="202" spans="2:29" s="3" customFormat="1" ht="12.75">
      <c r="B202" s="111" t="s">
        <v>129</v>
      </c>
      <c r="C202" s="111" t="s">
        <v>624</v>
      </c>
      <c r="D202" s="126" t="s">
        <v>348</v>
      </c>
      <c r="E202" s="33">
        <v>37245</v>
      </c>
      <c r="F202" s="33">
        <v>0</v>
      </c>
      <c r="G202" s="33">
        <v>0</v>
      </c>
      <c r="H202" s="33">
        <v>37245</v>
      </c>
      <c r="I202" s="33">
        <v>21204</v>
      </c>
      <c r="J202" s="33">
        <v>0</v>
      </c>
      <c r="K202" s="33">
        <v>0</v>
      </c>
      <c r="L202" s="33">
        <v>21204</v>
      </c>
      <c r="M202" s="33">
        <v>16041</v>
      </c>
      <c r="N202" s="33">
        <v>0</v>
      </c>
      <c r="O202" s="33">
        <v>0</v>
      </c>
      <c r="P202" s="33">
        <v>16041</v>
      </c>
      <c r="Q202" s="57">
        <v>0.569311316955296</v>
      </c>
      <c r="R202" s="57">
        <v>0.569311316955296</v>
      </c>
      <c r="S202" s="57" t="s">
        <v>9</v>
      </c>
      <c r="T202" s="57" t="s">
        <v>9</v>
      </c>
      <c r="U202" s="125">
        <v>8303</v>
      </c>
      <c r="V202" s="125">
        <v>0</v>
      </c>
      <c r="W202" s="125">
        <v>0</v>
      </c>
      <c r="X202" s="125">
        <v>8303</v>
      </c>
      <c r="Y202" s="125">
        <v>5318</v>
      </c>
      <c r="Z202" s="125">
        <v>13621</v>
      </c>
      <c r="AA202" s="125">
        <v>3928</v>
      </c>
      <c r="AB202" s="125">
        <v>2755</v>
      </c>
      <c r="AC202" s="10" t="s">
        <v>759</v>
      </c>
    </row>
    <row r="203" spans="2:29" s="3" customFormat="1" ht="12.75">
      <c r="B203" s="111" t="s">
        <v>106</v>
      </c>
      <c r="C203" s="111" t="s">
        <v>624</v>
      </c>
      <c r="D203" s="32" t="s">
        <v>390</v>
      </c>
      <c r="E203" s="33">
        <v>16175</v>
      </c>
      <c r="F203" s="33">
        <v>0</v>
      </c>
      <c r="G203" s="33">
        <v>17326</v>
      </c>
      <c r="H203" s="33">
        <v>33501</v>
      </c>
      <c r="I203" s="33">
        <v>8522</v>
      </c>
      <c r="J203" s="33">
        <v>0</v>
      </c>
      <c r="K203" s="33">
        <v>15936</v>
      </c>
      <c r="L203" s="33">
        <v>24458</v>
      </c>
      <c r="M203" s="33">
        <v>7653</v>
      </c>
      <c r="N203" s="33">
        <v>0</v>
      </c>
      <c r="O203" s="33">
        <v>1390</v>
      </c>
      <c r="P203" s="33">
        <v>9043</v>
      </c>
      <c r="Q203" s="57">
        <v>0.730067759171368</v>
      </c>
      <c r="R203" s="57">
        <v>0.5268624420401855</v>
      </c>
      <c r="S203" s="57" t="s">
        <v>9</v>
      </c>
      <c r="T203" s="57">
        <v>0.9197737504328755</v>
      </c>
      <c r="U203" s="125">
        <v>7292</v>
      </c>
      <c r="V203" s="125">
        <v>0</v>
      </c>
      <c r="W203" s="125">
        <v>0</v>
      </c>
      <c r="X203" s="125">
        <v>7292</v>
      </c>
      <c r="Y203" s="125">
        <v>4875</v>
      </c>
      <c r="Z203" s="125">
        <v>12167</v>
      </c>
      <c r="AA203" s="125">
        <v>1687</v>
      </c>
      <c r="AB203" s="125">
        <v>240</v>
      </c>
      <c r="AC203" s="10" t="s">
        <v>745</v>
      </c>
    </row>
    <row r="204" spans="2:29" s="3" customFormat="1" ht="12.75">
      <c r="B204" s="111" t="s">
        <v>139</v>
      </c>
      <c r="C204" s="111" t="s">
        <v>624</v>
      </c>
      <c r="D204" s="32" t="s">
        <v>392</v>
      </c>
      <c r="E204" s="33">
        <v>27078</v>
      </c>
      <c r="F204" s="33">
        <v>0</v>
      </c>
      <c r="G204" s="33">
        <v>0</v>
      </c>
      <c r="H204" s="33">
        <v>27078</v>
      </c>
      <c r="I204" s="33">
        <v>17319</v>
      </c>
      <c r="J204" s="33">
        <v>0</v>
      </c>
      <c r="K204" s="33">
        <v>0</v>
      </c>
      <c r="L204" s="33">
        <v>17319</v>
      </c>
      <c r="M204" s="33">
        <v>9759</v>
      </c>
      <c r="N204" s="33">
        <v>0</v>
      </c>
      <c r="O204" s="33">
        <v>0</v>
      </c>
      <c r="P204" s="33">
        <v>9759</v>
      </c>
      <c r="Q204" s="57">
        <v>0.6395967205849767</v>
      </c>
      <c r="R204" s="57">
        <v>0.6395967205849767</v>
      </c>
      <c r="S204" s="57" t="s">
        <v>9</v>
      </c>
      <c r="T204" s="57" t="s">
        <v>9</v>
      </c>
      <c r="U204" s="125">
        <v>8425</v>
      </c>
      <c r="V204" s="125">
        <v>0</v>
      </c>
      <c r="W204" s="125">
        <v>0</v>
      </c>
      <c r="X204" s="125">
        <v>8425</v>
      </c>
      <c r="Y204" s="125">
        <v>5960</v>
      </c>
      <c r="Z204" s="125">
        <v>14385</v>
      </c>
      <c r="AA204" s="125">
        <v>2986</v>
      </c>
      <c r="AB204" s="125">
        <v>746</v>
      </c>
      <c r="AC204" s="10" t="s">
        <v>748</v>
      </c>
    </row>
    <row r="205" spans="2:29" s="3" customFormat="1" ht="12.75">
      <c r="B205" s="111" t="s">
        <v>207</v>
      </c>
      <c r="C205" s="111" t="s">
        <v>624</v>
      </c>
      <c r="D205" s="32" t="s">
        <v>358</v>
      </c>
      <c r="E205" s="33">
        <v>0</v>
      </c>
      <c r="F205" s="33">
        <v>0</v>
      </c>
      <c r="G205" s="33">
        <v>233</v>
      </c>
      <c r="H205" s="33">
        <v>233</v>
      </c>
      <c r="I205" s="33">
        <v>0</v>
      </c>
      <c r="J205" s="33">
        <v>0</v>
      </c>
      <c r="K205" s="33">
        <v>233</v>
      </c>
      <c r="L205" s="33">
        <v>233</v>
      </c>
      <c r="M205" s="33">
        <v>0</v>
      </c>
      <c r="N205" s="33">
        <v>0</v>
      </c>
      <c r="O205" s="33">
        <v>0</v>
      </c>
      <c r="P205" s="33">
        <v>0</v>
      </c>
      <c r="Q205" s="57">
        <v>1</v>
      </c>
      <c r="R205" s="57" t="s">
        <v>9</v>
      </c>
      <c r="S205" s="57" t="s">
        <v>9</v>
      </c>
      <c r="T205" s="57">
        <v>1</v>
      </c>
      <c r="U205" s="125">
        <v>0</v>
      </c>
      <c r="V205" s="125">
        <v>0</v>
      </c>
      <c r="W205" s="125">
        <v>0</v>
      </c>
      <c r="X205" s="125">
        <v>0</v>
      </c>
      <c r="Y205" s="125">
        <v>0</v>
      </c>
      <c r="Z205" s="125">
        <v>0</v>
      </c>
      <c r="AA205" s="125">
        <v>0</v>
      </c>
      <c r="AB205" s="125">
        <v>0</v>
      </c>
      <c r="AC205" s="10" t="s">
        <v>755</v>
      </c>
    </row>
    <row r="206" spans="2:29" s="3" customFormat="1" ht="12.75">
      <c r="B206" s="111" t="s">
        <v>209</v>
      </c>
      <c r="C206" s="111" t="s">
        <v>624</v>
      </c>
      <c r="D206" s="32" t="s">
        <v>197</v>
      </c>
      <c r="E206" s="33">
        <v>0</v>
      </c>
      <c r="F206" s="33">
        <v>0</v>
      </c>
      <c r="G206" s="33">
        <v>2580</v>
      </c>
      <c r="H206" s="33">
        <v>2580</v>
      </c>
      <c r="I206" s="33">
        <v>0</v>
      </c>
      <c r="J206" s="33">
        <v>0</v>
      </c>
      <c r="K206" s="33">
        <v>2559</v>
      </c>
      <c r="L206" s="33">
        <v>2559</v>
      </c>
      <c r="M206" s="33">
        <v>0</v>
      </c>
      <c r="N206" s="33">
        <v>0</v>
      </c>
      <c r="O206" s="33">
        <v>21</v>
      </c>
      <c r="P206" s="33">
        <v>21</v>
      </c>
      <c r="Q206" s="57">
        <v>0.9918604651162791</v>
      </c>
      <c r="R206" s="57" t="s">
        <v>9</v>
      </c>
      <c r="S206" s="57" t="s">
        <v>9</v>
      </c>
      <c r="T206" s="57">
        <v>0.9918604651162791</v>
      </c>
      <c r="U206" s="125">
        <v>0</v>
      </c>
      <c r="V206" s="125">
        <v>0</v>
      </c>
      <c r="W206" s="125">
        <v>0</v>
      </c>
      <c r="X206" s="125">
        <v>0</v>
      </c>
      <c r="Y206" s="125">
        <v>0</v>
      </c>
      <c r="Z206" s="125">
        <v>0</v>
      </c>
      <c r="AA206" s="125">
        <v>0</v>
      </c>
      <c r="AB206" s="125">
        <v>0</v>
      </c>
      <c r="AC206" s="10" t="s">
        <v>745</v>
      </c>
    </row>
    <row r="207" spans="2:29" s="3" customFormat="1" ht="12.75">
      <c r="B207" s="111" t="s">
        <v>68</v>
      </c>
      <c r="C207" s="111" t="s">
        <v>624</v>
      </c>
      <c r="D207" s="32" t="s">
        <v>395</v>
      </c>
      <c r="E207" s="33">
        <v>17819</v>
      </c>
      <c r="F207" s="33">
        <v>0</v>
      </c>
      <c r="G207" s="33">
        <v>32383</v>
      </c>
      <c r="H207" s="33">
        <v>50202</v>
      </c>
      <c r="I207" s="33">
        <v>7406</v>
      </c>
      <c r="J207" s="33">
        <v>0</v>
      </c>
      <c r="K207" s="33">
        <v>30660</v>
      </c>
      <c r="L207" s="33">
        <v>38066</v>
      </c>
      <c r="M207" s="33">
        <v>10413</v>
      </c>
      <c r="N207" s="33">
        <v>0</v>
      </c>
      <c r="O207" s="33">
        <v>1723</v>
      </c>
      <c r="P207" s="33">
        <v>12136</v>
      </c>
      <c r="Q207" s="57">
        <v>0.758256643161627</v>
      </c>
      <c r="R207" s="57">
        <v>0.41562377237779896</v>
      </c>
      <c r="S207" s="57" t="s">
        <v>9</v>
      </c>
      <c r="T207" s="57">
        <v>0.9467930704381928</v>
      </c>
      <c r="U207" s="125">
        <v>6247</v>
      </c>
      <c r="V207" s="125">
        <v>0</v>
      </c>
      <c r="W207" s="125">
        <v>121</v>
      </c>
      <c r="X207" s="125">
        <v>6368</v>
      </c>
      <c r="Y207" s="125">
        <v>3203</v>
      </c>
      <c r="Z207" s="125">
        <v>9571</v>
      </c>
      <c r="AA207" s="125">
        <v>3392</v>
      </c>
      <c r="AB207" s="125">
        <v>2124</v>
      </c>
      <c r="AC207" s="10" t="s">
        <v>752</v>
      </c>
    </row>
    <row r="208" spans="2:29" s="3" customFormat="1" ht="12.75">
      <c r="B208" s="111" t="s">
        <v>81</v>
      </c>
      <c r="C208" s="111" t="s">
        <v>624</v>
      </c>
      <c r="D208" s="32" t="s">
        <v>853</v>
      </c>
      <c r="E208" s="33">
        <v>38247</v>
      </c>
      <c r="F208" s="33">
        <v>485</v>
      </c>
      <c r="G208" s="33">
        <v>11487</v>
      </c>
      <c r="H208" s="33">
        <v>50219</v>
      </c>
      <c r="I208" s="33">
        <v>23479</v>
      </c>
      <c r="J208" s="33">
        <v>422</v>
      </c>
      <c r="K208" s="33">
        <v>11371</v>
      </c>
      <c r="L208" s="33">
        <v>35272</v>
      </c>
      <c r="M208" s="33">
        <v>14768</v>
      </c>
      <c r="N208" s="33">
        <v>63</v>
      </c>
      <c r="O208" s="33">
        <v>116</v>
      </c>
      <c r="P208" s="33">
        <v>14947</v>
      </c>
      <c r="Q208" s="57">
        <v>0.7023636472251539</v>
      </c>
      <c r="R208" s="57">
        <v>0.6138782126702748</v>
      </c>
      <c r="S208" s="57">
        <v>0.8701030927835052</v>
      </c>
      <c r="T208" s="57">
        <v>0.989901627927222</v>
      </c>
      <c r="U208" s="125">
        <v>11675</v>
      </c>
      <c r="V208" s="125">
        <v>0</v>
      </c>
      <c r="W208" s="125">
        <v>0</v>
      </c>
      <c r="X208" s="125">
        <v>11675</v>
      </c>
      <c r="Y208" s="125">
        <v>6785</v>
      </c>
      <c r="Z208" s="125">
        <v>18460</v>
      </c>
      <c r="AA208" s="125">
        <v>2987</v>
      </c>
      <c r="AB208" s="125">
        <v>285</v>
      </c>
      <c r="AC208" s="10" t="s">
        <v>755</v>
      </c>
    </row>
    <row r="209" spans="2:29" s="3" customFormat="1" ht="12.75">
      <c r="B209" s="111" t="s">
        <v>63</v>
      </c>
      <c r="C209" s="111" t="s">
        <v>624</v>
      </c>
      <c r="D209" s="32" t="s">
        <v>364</v>
      </c>
      <c r="E209" s="33">
        <v>25641</v>
      </c>
      <c r="F209" s="33">
        <v>0</v>
      </c>
      <c r="G209" s="33">
        <v>0</v>
      </c>
      <c r="H209" s="33">
        <v>25641</v>
      </c>
      <c r="I209" s="33">
        <v>15470</v>
      </c>
      <c r="J209" s="33">
        <v>0</v>
      </c>
      <c r="K209" s="33">
        <v>0</v>
      </c>
      <c r="L209" s="33">
        <v>15470</v>
      </c>
      <c r="M209" s="33">
        <v>10171</v>
      </c>
      <c r="N209" s="33">
        <v>0</v>
      </c>
      <c r="O209" s="33">
        <v>0</v>
      </c>
      <c r="P209" s="33">
        <v>10171</v>
      </c>
      <c r="Q209" s="57">
        <v>0.6033306033306033</v>
      </c>
      <c r="R209" s="57">
        <v>0.6033306033306033</v>
      </c>
      <c r="S209" s="57" t="s">
        <v>9</v>
      </c>
      <c r="T209" s="57" t="s">
        <v>9</v>
      </c>
      <c r="U209" s="125">
        <v>7590</v>
      </c>
      <c r="V209" s="125">
        <v>0</v>
      </c>
      <c r="W209" s="125">
        <v>18</v>
      </c>
      <c r="X209" s="125">
        <v>7608</v>
      </c>
      <c r="Y209" s="125">
        <v>4877</v>
      </c>
      <c r="Z209" s="125">
        <v>12485</v>
      </c>
      <c r="AA209" s="125">
        <v>2233</v>
      </c>
      <c r="AB209" s="125">
        <v>61</v>
      </c>
      <c r="AC209" s="10" t="s">
        <v>745</v>
      </c>
    </row>
    <row r="210" spans="2:29" s="3" customFormat="1" ht="12.75">
      <c r="B210" s="111" t="s">
        <v>114</v>
      </c>
      <c r="C210" s="111" t="s">
        <v>624</v>
      </c>
      <c r="D210" s="32" t="s">
        <v>367</v>
      </c>
      <c r="E210" s="33">
        <v>13596</v>
      </c>
      <c r="F210" s="33">
        <v>968</v>
      </c>
      <c r="G210" s="33">
        <v>5665</v>
      </c>
      <c r="H210" s="33">
        <v>20229</v>
      </c>
      <c r="I210" s="33">
        <v>7994</v>
      </c>
      <c r="J210" s="33">
        <v>968</v>
      </c>
      <c r="K210" s="33">
        <v>5665</v>
      </c>
      <c r="L210" s="33">
        <v>14627</v>
      </c>
      <c r="M210" s="33">
        <v>5602</v>
      </c>
      <c r="N210" s="33">
        <v>0</v>
      </c>
      <c r="O210" s="33">
        <v>0</v>
      </c>
      <c r="P210" s="33">
        <v>5602</v>
      </c>
      <c r="Q210" s="57">
        <v>0.7230708388946562</v>
      </c>
      <c r="R210" s="57">
        <v>0.5879670491320976</v>
      </c>
      <c r="S210" s="57">
        <v>1</v>
      </c>
      <c r="T210" s="57">
        <v>1</v>
      </c>
      <c r="U210" s="125">
        <v>3923</v>
      </c>
      <c r="V210" s="125">
        <v>0</v>
      </c>
      <c r="W210" s="125">
        <v>0</v>
      </c>
      <c r="X210" s="125">
        <v>3923</v>
      </c>
      <c r="Y210" s="125">
        <v>2555</v>
      </c>
      <c r="Z210" s="125">
        <v>6478</v>
      </c>
      <c r="AA210" s="125">
        <v>1444</v>
      </c>
      <c r="AB210" s="125">
        <v>9</v>
      </c>
      <c r="AC210" s="10" t="s">
        <v>745</v>
      </c>
    </row>
    <row r="211" spans="2:29" s="3" customFormat="1" ht="12.75">
      <c r="B211" s="111" t="s">
        <v>595</v>
      </c>
      <c r="C211" s="111" t="s">
        <v>624</v>
      </c>
      <c r="D211" s="32" t="s">
        <v>876</v>
      </c>
      <c r="E211" s="33">
        <v>0</v>
      </c>
      <c r="F211" s="33">
        <v>0</v>
      </c>
      <c r="G211" s="33">
        <v>24014</v>
      </c>
      <c r="H211" s="33">
        <v>24014</v>
      </c>
      <c r="I211" s="33">
        <v>0</v>
      </c>
      <c r="J211" s="33">
        <v>0</v>
      </c>
      <c r="K211" s="33">
        <v>22499</v>
      </c>
      <c r="L211" s="33">
        <v>22499</v>
      </c>
      <c r="M211" s="33">
        <v>0</v>
      </c>
      <c r="N211" s="33">
        <v>0</v>
      </c>
      <c r="O211" s="33">
        <v>1515</v>
      </c>
      <c r="P211" s="33">
        <v>1515</v>
      </c>
      <c r="Q211" s="57">
        <v>0.9369118014491546</v>
      </c>
      <c r="R211" s="57" t="s">
        <v>9</v>
      </c>
      <c r="S211" s="57" t="s">
        <v>9</v>
      </c>
      <c r="T211" s="57">
        <v>0.9369118014491546</v>
      </c>
      <c r="U211" s="125">
        <v>0</v>
      </c>
      <c r="V211" s="125">
        <v>0</v>
      </c>
      <c r="W211" s="125">
        <v>0</v>
      </c>
      <c r="X211" s="125">
        <v>0</v>
      </c>
      <c r="Y211" s="125">
        <v>0</v>
      </c>
      <c r="Z211" s="125">
        <v>0</v>
      </c>
      <c r="AA211" s="125">
        <v>0</v>
      </c>
      <c r="AB211" s="125">
        <v>0</v>
      </c>
      <c r="AC211" s="10" t="s">
        <v>748</v>
      </c>
    </row>
    <row r="212" spans="2:29" s="3" customFormat="1" ht="12.75">
      <c r="B212" s="111" t="s">
        <v>80</v>
      </c>
      <c r="C212" s="111" t="s">
        <v>624</v>
      </c>
      <c r="D212" s="32" t="s">
        <v>598</v>
      </c>
      <c r="E212" s="33">
        <v>37970</v>
      </c>
      <c r="F212" s="33">
        <v>0</v>
      </c>
      <c r="G212" s="33">
        <v>27899</v>
      </c>
      <c r="H212" s="33">
        <v>65869</v>
      </c>
      <c r="I212" s="33">
        <v>22881</v>
      </c>
      <c r="J212" s="33">
        <v>0</v>
      </c>
      <c r="K212" s="33">
        <v>26901</v>
      </c>
      <c r="L212" s="33">
        <v>49782</v>
      </c>
      <c r="M212" s="33">
        <v>15089</v>
      </c>
      <c r="N212" s="33">
        <v>0</v>
      </c>
      <c r="O212" s="33">
        <v>998</v>
      </c>
      <c r="P212" s="33">
        <v>16087</v>
      </c>
      <c r="Q212" s="57">
        <v>0.7557728218129924</v>
      </c>
      <c r="R212" s="57">
        <v>0.6026073215696602</v>
      </c>
      <c r="S212" s="57" t="s">
        <v>9</v>
      </c>
      <c r="T212" s="57">
        <v>0.964228108534356</v>
      </c>
      <c r="U212" s="125">
        <v>9534</v>
      </c>
      <c r="V212" s="125">
        <v>0</v>
      </c>
      <c r="W212" s="125">
        <v>0</v>
      </c>
      <c r="X212" s="125">
        <v>9534</v>
      </c>
      <c r="Y212" s="125">
        <v>6279</v>
      </c>
      <c r="Z212" s="125">
        <v>15813</v>
      </c>
      <c r="AA212" s="125">
        <v>1997</v>
      </c>
      <c r="AB212" s="125">
        <v>211</v>
      </c>
      <c r="AC212" s="10" t="s">
        <v>778</v>
      </c>
    </row>
    <row r="213" spans="2:29" s="3" customFormat="1" ht="12.75">
      <c r="B213" s="111" t="s">
        <v>208</v>
      </c>
      <c r="C213" s="111" t="s">
        <v>624</v>
      </c>
      <c r="D213" s="32" t="s">
        <v>370</v>
      </c>
      <c r="E213" s="33">
        <v>0</v>
      </c>
      <c r="F213" s="33">
        <v>0</v>
      </c>
      <c r="G213" s="33">
        <v>4945</v>
      </c>
      <c r="H213" s="33">
        <v>4945</v>
      </c>
      <c r="I213" s="33">
        <v>0</v>
      </c>
      <c r="J213" s="33">
        <v>0</v>
      </c>
      <c r="K213" s="33">
        <v>4694</v>
      </c>
      <c r="L213" s="33">
        <v>4694</v>
      </c>
      <c r="M213" s="33">
        <v>0</v>
      </c>
      <c r="N213" s="33">
        <v>0</v>
      </c>
      <c r="O213" s="33">
        <v>251</v>
      </c>
      <c r="P213" s="33">
        <v>251</v>
      </c>
      <c r="Q213" s="57">
        <v>0.9492416582406471</v>
      </c>
      <c r="R213" s="57" t="s">
        <v>9</v>
      </c>
      <c r="S213" s="57" t="s">
        <v>9</v>
      </c>
      <c r="T213" s="57">
        <v>0.9492416582406471</v>
      </c>
      <c r="U213" s="125">
        <v>0</v>
      </c>
      <c r="V213" s="125">
        <v>0</v>
      </c>
      <c r="W213" s="125">
        <v>0</v>
      </c>
      <c r="X213" s="125">
        <v>0</v>
      </c>
      <c r="Y213" s="125">
        <v>0</v>
      </c>
      <c r="Z213" s="125">
        <v>0</v>
      </c>
      <c r="AA213" s="125">
        <v>0</v>
      </c>
      <c r="AB213" s="125">
        <v>0</v>
      </c>
      <c r="AC213" s="10" t="s">
        <v>755</v>
      </c>
    </row>
    <row r="214" spans="2:29" s="3" customFormat="1" ht="12.75">
      <c r="B214" s="111" t="s">
        <v>184</v>
      </c>
      <c r="C214" s="111" t="s">
        <v>624</v>
      </c>
      <c r="D214" s="32" t="s">
        <v>383</v>
      </c>
      <c r="E214" s="33">
        <v>0</v>
      </c>
      <c r="F214" s="33">
        <v>0</v>
      </c>
      <c r="G214" s="33">
        <v>1439</v>
      </c>
      <c r="H214" s="33">
        <v>1439</v>
      </c>
      <c r="I214" s="33">
        <v>0</v>
      </c>
      <c r="J214" s="33">
        <v>0</v>
      </c>
      <c r="K214" s="33">
        <v>1436</v>
      </c>
      <c r="L214" s="33">
        <v>1436</v>
      </c>
      <c r="M214" s="33">
        <v>0</v>
      </c>
      <c r="N214" s="33">
        <v>0</v>
      </c>
      <c r="O214" s="33">
        <v>3</v>
      </c>
      <c r="P214" s="33">
        <v>3</v>
      </c>
      <c r="Q214" s="57">
        <v>0.9979152189020153</v>
      </c>
      <c r="R214" s="57" t="s">
        <v>9</v>
      </c>
      <c r="S214" s="57" t="s">
        <v>9</v>
      </c>
      <c r="T214" s="57">
        <v>0.9979152189020153</v>
      </c>
      <c r="U214" s="125">
        <v>0</v>
      </c>
      <c r="V214" s="125">
        <v>0</v>
      </c>
      <c r="W214" s="125">
        <v>0</v>
      </c>
      <c r="X214" s="125">
        <v>0</v>
      </c>
      <c r="Y214" s="125">
        <v>0</v>
      </c>
      <c r="Z214" s="125">
        <v>0</v>
      </c>
      <c r="AA214" s="125">
        <v>0</v>
      </c>
      <c r="AB214" s="125">
        <v>0</v>
      </c>
      <c r="AC214" s="10" t="s">
        <v>759</v>
      </c>
    </row>
    <row r="215" spans="2:29" s="3" customFormat="1" ht="12.75">
      <c r="B215" s="111" t="s">
        <v>42</v>
      </c>
      <c r="C215" s="111" t="s">
        <v>624</v>
      </c>
      <c r="D215" s="32" t="s">
        <v>396</v>
      </c>
      <c r="E215" s="33">
        <v>19196</v>
      </c>
      <c r="F215" s="33">
        <v>0</v>
      </c>
      <c r="G215" s="33">
        <v>8513</v>
      </c>
      <c r="H215" s="33">
        <v>27709</v>
      </c>
      <c r="I215" s="33">
        <v>9343</v>
      </c>
      <c r="J215" s="33">
        <v>0</v>
      </c>
      <c r="K215" s="33">
        <v>8472</v>
      </c>
      <c r="L215" s="33">
        <v>17815</v>
      </c>
      <c r="M215" s="33">
        <v>9853</v>
      </c>
      <c r="N215" s="33">
        <v>0</v>
      </c>
      <c r="O215" s="33">
        <v>41</v>
      </c>
      <c r="P215" s="33">
        <v>9894</v>
      </c>
      <c r="Q215" s="57">
        <v>0.642931899382872</v>
      </c>
      <c r="R215" s="57">
        <v>0.4867159824963534</v>
      </c>
      <c r="S215" s="57" t="s">
        <v>9</v>
      </c>
      <c r="T215" s="57">
        <v>0.9951838364853753</v>
      </c>
      <c r="U215" s="125">
        <v>6210</v>
      </c>
      <c r="V215" s="125">
        <v>0</v>
      </c>
      <c r="W215" s="125">
        <v>0</v>
      </c>
      <c r="X215" s="125">
        <v>6210</v>
      </c>
      <c r="Y215" s="125">
        <v>3650</v>
      </c>
      <c r="Z215" s="125">
        <v>9860</v>
      </c>
      <c r="AA215" s="125">
        <v>1408</v>
      </c>
      <c r="AB215" s="125">
        <v>330</v>
      </c>
      <c r="AC215" s="10" t="s">
        <v>755</v>
      </c>
    </row>
    <row r="216" spans="2:29" s="3" customFormat="1" ht="12.75">
      <c r="B216" s="111" t="s">
        <v>41</v>
      </c>
      <c r="C216" s="111" t="s">
        <v>624</v>
      </c>
      <c r="D216" s="32" t="s">
        <v>895</v>
      </c>
      <c r="E216" s="33">
        <v>47065</v>
      </c>
      <c r="F216" s="33">
        <v>6804</v>
      </c>
      <c r="G216" s="33">
        <v>0</v>
      </c>
      <c r="H216" s="33">
        <v>53869</v>
      </c>
      <c r="I216" s="33">
        <v>28938</v>
      </c>
      <c r="J216" s="33">
        <v>6521</v>
      </c>
      <c r="K216" s="33">
        <v>0</v>
      </c>
      <c r="L216" s="33">
        <v>35459</v>
      </c>
      <c r="M216" s="33">
        <v>18127</v>
      </c>
      <c r="N216" s="33">
        <v>283</v>
      </c>
      <c r="O216" s="33">
        <v>0</v>
      </c>
      <c r="P216" s="33">
        <v>18410</v>
      </c>
      <c r="Q216" s="57">
        <v>0.6582450017635375</v>
      </c>
      <c r="R216" s="57">
        <v>0.614851800701158</v>
      </c>
      <c r="S216" s="57">
        <v>0.9584068195179306</v>
      </c>
      <c r="T216" s="57" t="s">
        <v>9</v>
      </c>
      <c r="U216" s="125">
        <v>16299</v>
      </c>
      <c r="V216" s="125">
        <v>30</v>
      </c>
      <c r="W216" s="125">
        <v>0</v>
      </c>
      <c r="X216" s="125">
        <v>16329</v>
      </c>
      <c r="Y216" s="125">
        <v>4956</v>
      </c>
      <c r="Z216" s="125">
        <v>21285</v>
      </c>
      <c r="AA216" s="125">
        <v>4628</v>
      </c>
      <c r="AB216" s="125">
        <v>831</v>
      </c>
      <c r="AC216" s="10" t="s">
        <v>748</v>
      </c>
    </row>
    <row r="217" spans="2:29" s="3" customFormat="1" ht="12.75">
      <c r="B217" s="111" t="s">
        <v>625</v>
      </c>
      <c r="C217" s="111" t="s">
        <v>624</v>
      </c>
      <c r="D217" s="32" t="s">
        <v>626</v>
      </c>
      <c r="E217" s="33">
        <v>40258</v>
      </c>
      <c r="F217" s="33">
        <v>0</v>
      </c>
      <c r="G217" s="33">
        <v>11532</v>
      </c>
      <c r="H217" s="33">
        <v>51790</v>
      </c>
      <c r="I217" s="33">
        <v>22357</v>
      </c>
      <c r="J217" s="33">
        <v>0</v>
      </c>
      <c r="K217" s="33">
        <v>11532</v>
      </c>
      <c r="L217" s="33">
        <v>33889</v>
      </c>
      <c r="M217" s="33">
        <v>17901</v>
      </c>
      <c r="N217" s="33">
        <v>0</v>
      </c>
      <c r="O217" s="33">
        <v>0</v>
      </c>
      <c r="P217" s="33">
        <v>17901</v>
      </c>
      <c r="Q217" s="57">
        <v>0.654354122417455</v>
      </c>
      <c r="R217" s="57">
        <v>0.5553430374087138</v>
      </c>
      <c r="S217" s="57" t="s">
        <v>9</v>
      </c>
      <c r="T217" s="57">
        <v>1</v>
      </c>
      <c r="U217" s="125">
        <v>11939</v>
      </c>
      <c r="V217" s="125">
        <v>3</v>
      </c>
      <c r="W217" s="125">
        <v>0</v>
      </c>
      <c r="X217" s="125">
        <v>11942</v>
      </c>
      <c r="Y217" s="125">
        <v>6976</v>
      </c>
      <c r="Z217" s="125">
        <v>18918</v>
      </c>
      <c r="AA217" s="125">
        <v>4070</v>
      </c>
      <c r="AB217" s="125">
        <v>836</v>
      </c>
      <c r="AC217" s="10" t="s">
        <v>756</v>
      </c>
    </row>
    <row r="218" spans="2:29" s="3" customFormat="1" ht="12.75">
      <c r="B218" s="111" t="s">
        <v>96</v>
      </c>
      <c r="C218" s="111" t="s">
        <v>624</v>
      </c>
      <c r="D218" s="32" t="s">
        <v>854</v>
      </c>
      <c r="E218" s="33">
        <v>25673</v>
      </c>
      <c r="F218" s="33">
        <v>386</v>
      </c>
      <c r="G218" s="33">
        <v>13023</v>
      </c>
      <c r="H218" s="33">
        <v>39082</v>
      </c>
      <c r="I218" s="33">
        <v>9066</v>
      </c>
      <c r="J218" s="33">
        <v>386</v>
      </c>
      <c r="K218" s="33">
        <v>11780</v>
      </c>
      <c r="L218" s="33">
        <v>21232</v>
      </c>
      <c r="M218" s="33">
        <v>16607</v>
      </c>
      <c r="N218" s="33">
        <v>0</v>
      </c>
      <c r="O218" s="33">
        <v>1243</v>
      </c>
      <c r="P218" s="33">
        <v>17850</v>
      </c>
      <c r="Q218" s="57">
        <v>0.5432680006140934</v>
      </c>
      <c r="R218" s="57">
        <v>0.35313364234799205</v>
      </c>
      <c r="S218" s="57">
        <v>1</v>
      </c>
      <c r="T218" s="57">
        <v>0.9045534823005452</v>
      </c>
      <c r="U218" s="125">
        <v>7905</v>
      </c>
      <c r="V218" s="125">
        <v>0</v>
      </c>
      <c r="W218" s="125">
        <v>0</v>
      </c>
      <c r="X218" s="125">
        <v>7905</v>
      </c>
      <c r="Y218" s="125">
        <v>3658</v>
      </c>
      <c r="Z218" s="125">
        <v>11563</v>
      </c>
      <c r="AA218" s="125">
        <v>4012</v>
      </c>
      <c r="AB218" s="125">
        <v>2058</v>
      </c>
      <c r="AC218" s="10" t="s">
        <v>755</v>
      </c>
    </row>
    <row r="219" spans="2:29" s="3" customFormat="1" ht="12.75">
      <c r="B219" s="127" t="s">
        <v>428</v>
      </c>
      <c r="C219" s="127" t="s">
        <v>624</v>
      </c>
      <c r="D219" s="34" t="s">
        <v>872</v>
      </c>
      <c r="E219" s="35">
        <v>0</v>
      </c>
      <c r="F219" s="35">
        <v>0</v>
      </c>
      <c r="G219" s="35">
        <v>6851</v>
      </c>
      <c r="H219" s="35">
        <v>6851</v>
      </c>
      <c r="I219" s="35">
        <v>0</v>
      </c>
      <c r="J219" s="35">
        <v>0</v>
      </c>
      <c r="K219" s="35">
        <v>6790</v>
      </c>
      <c r="L219" s="35">
        <v>6790</v>
      </c>
      <c r="M219" s="35">
        <v>0</v>
      </c>
      <c r="N219" s="35">
        <v>0</v>
      </c>
      <c r="O219" s="35">
        <v>61</v>
      </c>
      <c r="P219" s="35">
        <v>61</v>
      </c>
      <c r="Q219" s="64">
        <v>0.9910961903371771</v>
      </c>
      <c r="R219" s="64" t="s">
        <v>9</v>
      </c>
      <c r="S219" s="64" t="s">
        <v>9</v>
      </c>
      <c r="T219" s="64">
        <v>0.9910961903371771</v>
      </c>
      <c r="U219" s="128">
        <v>0</v>
      </c>
      <c r="V219" s="128">
        <v>0</v>
      </c>
      <c r="W219" s="128">
        <v>0</v>
      </c>
      <c r="X219" s="128">
        <v>0</v>
      </c>
      <c r="Y219" s="128">
        <v>0</v>
      </c>
      <c r="Z219" s="128">
        <v>0</v>
      </c>
      <c r="AA219" s="128">
        <v>0</v>
      </c>
      <c r="AB219" s="128">
        <v>0</v>
      </c>
      <c r="AC219" s="10" t="s">
        <v>745</v>
      </c>
    </row>
    <row r="220" spans="2:4" s="3" customFormat="1" ht="12.75">
      <c r="B220" s="123"/>
      <c r="C220" s="123" t="s">
        <v>400</v>
      </c>
      <c r="D220" s="123" t="s">
        <v>400</v>
      </c>
    </row>
    <row r="221" spans="2:4" s="3" customFormat="1" ht="12.75">
      <c r="B221" s="123"/>
      <c r="C221" s="123" t="s">
        <v>400</v>
      </c>
      <c r="D221" s="123" t="s">
        <v>400</v>
      </c>
    </row>
    <row r="222" spans="2:4" s="3" customFormat="1" ht="12.75">
      <c r="B222" s="123"/>
      <c r="C222" s="123" t="s">
        <v>400</v>
      </c>
      <c r="D222" s="123" t="s">
        <v>400</v>
      </c>
    </row>
    <row r="223" spans="2:4" s="3" customFormat="1" ht="12.75">
      <c r="B223" s="123"/>
      <c r="C223" s="123" t="s">
        <v>400</v>
      </c>
      <c r="D223" s="123" t="s">
        <v>400</v>
      </c>
    </row>
    <row r="224" spans="2:4" s="3" customFormat="1" ht="12.75">
      <c r="B224" s="123"/>
      <c r="C224" s="123" t="s">
        <v>400</v>
      </c>
      <c r="D224" s="123" t="s">
        <v>400</v>
      </c>
    </row>
    <row r="225" spans="2:4" s="3" customFormat="1" ht="12.75">
      <c r="B225" s="123"/>
      <c r="C225" s="123" t="s">
        <v>400</v>
      </c>
      <c r="D225" s="123" t="s">
        <v>400</v>
      </c>
    </row>
    <row r="226" spans="2:4" s="3" customFormat="1" ht="12.75">
      <c r="B226" s="123"/>
      <c r="C226" s="123" t="s">
        <v>400</v>
      </c>
      <c r="D226" s="123" t="s">
        <v>400</v>
      </c>
    </row>
    <row r="227" spans="2:4" s="3" customFormat="1" ht="12.75">
      <c r="B227" s="123"/>
      <c r="C227" s="123" t="s">
        <v>400</v>
      </c>
      <c r="D227" s="123" t="s">
        <v>400</v>
      </c>
    </row>
    <row r="228" spans="2:4" s="3" customFormat="1" ht="12.75">
      <c r="B228" s="123"/>
      <c r="C228" s="123" t="s">
        <v>400</v>
      </c>
      <c r="D228" s="123" t="s">
        <v>400</v>
      </c>
    </row>
    <row r="229" spans="2:4" s="3" customFormat="1" ht="12.75">
      <c r="B229" s="123"/>
      <c r="C229" s="123" t="s">
        <v>400</v>
      </c>
      <c r="D229" s="123" t="s">
        <v>400</v>
      </c>
    </row>
    <row r="230" spans="2:4" s="3" customFormat="1" ht="12.75">
      <c r="B230" s="123"/>
      <c r="C230" s="123" t="s">
        <v>400</v>
      </c>
      <c r="D230" s="123" t="s">
        <v>400</v>
      </c>
    </row>
    <row r="231" spans="2:4" s="3" customFormat="1" ht="12.75">
      <c r="B231" s="123"/>
      <c r="C231" s="123"/>
      <c r="D231" s="123"/>
    </row>
  </sheetData>
  <sheetProtection/>
  <mergeCells count="6">
    <mergeCell ref="C2:D3"/>
    <mergeCell ref="U15:AB15"/>
    <mergeCell ref="E15:H15"/>
    <mergeCell ref="M15:P15"/>
    <mergeCell ref="I15:L15"/>
    <mergeCell ref="Q15:T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6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AC231"/>
  <sheetViews>
    <sheetView showGridLines="0" zoomScale="85" zoomScaleNormal="85" zoomScaleSheetLayoutView="25" zoomScalePageLayoutView="0" workbookViewId="0" topLeftCell="A1">
      <selection activeCell="A1" sqref="A1"/>
    </sheetView>
  </sheetViews>
  <sheetFormatPr defaultColWidth="8.8515625" defaultRowHeight="12.75"/>
  <cols>
    <col min="1" max="1" width="1.8515625" style="3" customWidth="1"/>
    <col min="2" max="2" width="13.421875" style="123" customWidth="1"/>
    <col min="3" max="3" width="48.57421875" style="123" customWidth="1"/>
    <col min="4" max="4" width="69.421875" style="123" customWidth="1"/>
    <col min="5" max="5" width="18.421875" style="123" customWidth="1"/>
    <col min="6" max="6" width="18.57421875" style="123" customWidth="1"/>
    <col min="7" max="26" width="16.421875" style="123" customWidth="1"/>
    <col min="27" max="27" width="22.57421875" style="123" customWidth="1"/>
    <col min="28" max="28" width="20.8515625" style="123" customWidth="1"/>
    <col min="29" max="29" width="23.57421875" style="123" hidden="1" customWidth="1"/>
    <col min="30" max="30" width="23.57421875" style="123" customWidth="1"/>
    <col min="31" max="16384" width="8.8515625" style="123" customWidth="1"/>
  </cols>
  <sheetData>
    <row r="1" spans="5:28" s="54" customFormat="1" ht="18" customHeight="1">
      <c r="E1" s="54">
        <v>4</v>
      </c>
      <c r="F1" s="54">
        <v>5</v>
      </c>
      <c r="G1" s="54">
        <v>6</v>
      </c>
      <c r="M1" s="54">
        <v>10</v>
      </c>
      <c r="N1" s="54">
        <v>11</v>
      </c>
      <c r="O1" s="54">
        <v>12</v>
      </c>
      <c r="U1" s="54">
        <v>18</v>
      </c>
      <c r="V1" s="54">
        <v>19</v>
      </c>
      <c r="W1" s="54">
        <v>20</v>
      </c>
      <c r="Y1" s="54">
        <v>21</v>
      </c>
      <c r="AA1" s="54">
        <v>16</v>
      </c>
      <c r="AB1" s="54">
        <v>17</v>
      </c>
    </row>
    <row r="2" spans="2:13" s="3" customFormat="1" ht="19.5" customHeight="1">
      <c r="B2" s="5" t="s">
        <v>0</v>
      </c>
      <c r="C2" s="140" t="s">
        <v>219</v>
      </c>
      <c r="D2" s="140"/>
      <c r="E2" s="13"/>
      <c r="F2" s="13"/>
      <c r="H2" s="7"/>
      <c r="I2" s="7"/>
      <c r="J2" s="7"/>
      <c r="K2" s="7"/>
      <c r="L2" s="7"/>
      <c r="M2" s="8"/>
    </row>
    <row r="3" spans="2:13" s="3" customFormat="1" ht="27" customHeight="1">
      <c r="B3" s="5"/>
      <c r="C3" s="140"/>
      <c r="D3" s="140"/>
      <c r="E3" s="13"/>
      <c r="F3" s="13"/>
      <c r="H3" s="7"/>
      <c r="I3" s="7"/>
      <c r="J3" s="7"/>
      <c r="K3" s="7"/>
      <c r="L3" s="7"/>
      <c r="M3" s="8"/>
    </row>
    <row r="4" spans="2:13" s="3" customFormat="1" ht="12.75" customHeight="1">
      <c r="B4" s="5" t="s">
        <v>6</v>
      </c>
      <c r="C4" s="25" t="s">
        <v>198</v>
      </c>
      <c r="D4" s="25"/>
      <c r="E4" s="15"/>
      <c r="F4" s="15"/>
      <c r="H4" s="7"/>
      <c r="I4" s="7"/>
      <c r="J4" s="7"/>
      <c r="K4" s="7"/>
      <c r="L4" s="7"/>
      <c r="M4" s="6"/>
    </row>
    <row r="5" spans="2:12" s="3" customFormat="1" ht="12.75" customHeight="1">
      <c r="B5" s="5"/>
      <c r="C5" s="15"/>
      <c r="D5" s="15"/>
      <c r="E5" s="15"/>
      <c r="F5" s="15"/>
      <c r="H5" s="7"/>
      <c r="I5" s="7"/>
      <c r="J5" s="7"/>
      <c r="K5" s="7"/>
      <c r="L5" s="7"/>
    </row>
    <row r="6" spans="2:12" s="3" customFormat="1" ht="15">
      <c r="B6" s="5" t="s">
        <v>1</v>
      </c>
      <c r="C6" s="16" t="s">
        <v>903</v>
      </c>
      <c r="D6" s="16"/>
      <c r="E6" s="16"/>
      <c r="F6" s="12"/>
      <c r="H6" s="7"/>
      <c r="I6" s="7"/>
      <c r="J6" s="7"/>
      <c r="K6" s="7"/>
      <c r="L6" s="7"/>
    </row>
    <row r="7" spans="2:12" s="3" customFormat="1" ht="12.75">
      <c r="B7" s="5" t="s">
        <v>2</v>
      </c>
      <c r="C7" s="17" t="s">
        <v>432</v>
      </c>
      <c r="D7" s="17"/>
      <c r="E7" s="17"/>
      <c r="H7" s="7"/>
      <c r="I7" s="7"/>
      <c r="J7" s="7"/>
      <c r="K7" s="7"/>
      <c r="L7" s="7"/>
    </row>
    <row r="8" spans="2:12" s="3" customFormat="1" ht="12.75" customHeight="1">
      <c r="B8" s="5" t="s">
        <v>8</v>
      </c>
      <c r="C8" s="3" t="s">
        <v>13</v>
      </c>
      <c r="H8" s="7"/>
      <c r="I8" s="7"/>
      <c r="J8" s="7"/>
      <c r="K8" s="7"/>
      <c r="L8" s="7"/>
    </row>
    <row r="9" spans="2:12" s="3" customFormat="1" ht="12.75" customHeight="1">
      <c r="B9" s="5" t="s">
        <v>3</v>
      </c>
      <c r="C9" s="3" t="s">
        <v>869</v>
      </c>
      <c r="H9" s="26"/>
      <c r="I9" s="26"/>
      <c r="J9" s="26"/>
      <c r="K9" s="26"/>
      <c r="L9" s="7"/>
    </row>
    <row r="10" spans="2:12" s="3" customFormat="1" ht="12.75" customHeight="1">
      <c r="B10" s="5" t="s">
        <v>7</v>
      </c>
      <c r="C10" s="18" t="s">
        <v>904</v>
      </c>
      <c r="D10" s="18"/>
      <c r="E10" s="18"/>
      <c r="H10" s="7"/>
      <c r="I10" s="7"/>
      <c r="J10" s="7"/>
      <c r="K10" s="7"/>
      <c r="L10" s="7"/>
    </row>
    <row r="11" spans="2:12" s="3" customFormat="1" ht="12.75" customHeight="1">
      <c r="B11" s="5" t="s">
        <v>10</v>
      </c>
      <c r="C11" s="3" t="s">
        <v>12</v>
      </c>
      <c r="H11" s="7"/>
      <c r="I11" s="7"/>
      <c r="J11" s="7"/>
      <c r="K11" s="7"/>
      <c r="L11" s="7"/>
    </row>
    <row r="12" spans="2:12" s="3" customFormat="1" ht="12.75" customHeight="1">
      <c r="B12" s="5" t="s">
        <v>11</v>
      </c>
      <c r="C12" s="3" t="s">
        <v>856</v>
      </c>
      <c r="H12" s="9"/>
      <c r="I12" s="9"/>
      <c r="J12" s="9"/>
      <c r="K12" s="9"/>
      <c r="L12" s="9"/>
    </row>
    <row r="13" s="3" customFormat="1" ht="12.75">
      <c r="B13" s="5"/>
    </row>
    <row r="14" spans="2:28" s="3" customFormat="1" ht="15">
      <c r="B14" s="14" t="s">
        <v>401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2:28" s="3" customFormat="1" ht="30" customHeight="1">
      <c r="B15" s="14"/>
      <c r="C15" s="19"/>
      <c r="D15" s="19"/>
      <c r="E15" s="142" t="s">
        <v>14</v>
      </c>
      <c r="F15" s="143"/>
      <c r="G15" s="143"/>
      <c r="H15" s="144"/>
      <c r="I15" s="145" t="s">
        <v>415</v>
      </c>
      <c r="J15" s="146"/>
      <c r="K15" s="146"/>
      <c r="L15" s="147"/>
      <c r="M15" s="145" t="s">
        <v>416</v>
      </c>
      <c r="N15" s="146"/>
      <c r="O15" s="146"/>
      <c r="P15" s="146"/>
      <c r="Q15" s="145" t="s">
        <v>420</v>
      </c>
      <c r="R15" s="146"/>
      <c r="S15" s="146"/>
      <c r="T15" s="147"/>
      <c r="U15" s="141" t="s">
        <v>16</v>
      </c>
      <c r="V15" s="141"/>
      <c r="W15" s="141"/>
      <c r="X15" s="141"/>
      <c r="Y15" s="141"/>
      <c r="Z15" s="141"/>
      <c r="AA15" s="141"/>
      <c r="AB15" s="141"/>
    </row>
    <row r="16" spans="2:28" s="25" customFormat="1" ht="65.25" customHeight="1">
      <c r="B16" s="23" t="s">
        <v>4</v>
      </c>
      <c r="C16" s="23" t="s">
        <v>196</v>
      </c>
      <c r="D16" s="23" t="s">
        <v>5</v>
      </c>
      <c r="E16" s="24" t="s">
        <v>17</v>
      </c>
      <c r="F16" s="24" t="s">
        <v>18</v>
      </c>
      <c r="G16" s="24" t="s">
        <v>19</v>
      </c>
      <c r="H16" s="24" t="s">
        <v>20</v>
      </c>
      <c r="I16" s="24" t="s">
        <v>17</v>
      </c>
      <c r="J16" s="24" t="s">
        <v>18</v>
      </c>
      <c r="K16" s="24" t="s">
        <v>19</v>
      </c>
      <c r="L16" s="24" t="s">
        <v>414</v>
      </c>
      <c r="M16" s="24" t="s">
        <v>17</v>
      </c>
      <c r="N16" s="24" t="s">
        <v>18</v>
      </c>
      <c r="O16" s="24" t="s">
        <v>19</v>
      </c>
      <c r="P16" s="24" t="s">
        <v>180</v>
      </c>
      <c r="Q16" s="24" t="s">
        <v>22</v>
      </c>
      <c r="R16" s="24" t="s">
        <v>21</v>
      </c>
      <c r="S16" s="24" t="s">
        <v>439</v>
      </c>
      <c r="T16" s="24" t="s">
        <v>440</v>
      </c>
      <c r="U16" s="24" t="s">
        <v>23</v>
      </c>
      <c r="V16" s="24" t="s">
        <v>24</v>
      </c>
      <c r="W16" s="24" t="s">
        <v>25</v>
      </c>
      <c r="X16" s="24" t="s">
        <v>181</v>
      </c>
      <c r="Y16" s="24" t="s">
        <v>26</v>
      </c>
      <c r="Z16" s="24" t="s">
        <v>182</v>
      </c>
      <c r="AA16" s="24" t="s">
        <v>183</v>
      </c>
      <c r="AB16" s="24" t="s">
        <v>27</v>
      </c>
    </row>
    <row r="17" spans="2:28" s="3" customFormat="1" ht="12.75">
      <c r="B17" s="1" t="s">
        <v>9</v>
      </c>
      <c r="C17" s="1" t="s">
        <v>9</v>
      </c>
      <c r="D17" s="44" t="s">
        <v>402</v>
      </c>
      <c r="E17" s="2">
        <v>4119992</v>
      </c>
      <c r="F17" s="2">
        <v>133875</v>
      </c>
      <c r="G17" s="2">
        <v>2272609</v>
      </c>
      <c r="H17" s="2">
        <v>6526476</v>
      </c>
      <c r="I17" s="2">
        <v>2362134</v>
      </c>
      <c r="J17" s="2">
        <v>127853</v>
      </c>
      <c r="K17" s="2">
        <v>2167661</v>
      </c>
      <c r="L17" s="2">
        <v>4657648</v>
      </c>
      <c r="M17" s="2">
        <v>1757858</v>
      </c>
      <c r="N17" s="2">
        <v>6022</v>
      </c>
      <c r="O17" s="2">
        <v>104948</v>
      </c>
      <c r="P17" s="2">
        <v>1868828</v>
      </c>
      <c r="Q17" s="63">
        <v>0.7136543519044581</v>
      </c>
      <c r="R17" s="63">
        <v>0.5733346084167154</v>
      </c>
      <c r="S17" s="63">
        <v>0.9550177404295052</v>
      </c>
      <c r="T17" s="63">
        <v>0.9538204768176136</v>
      </c>
      <c r="U17" s="2">
        <v>1205365</v>
      </c>
      <c r="V17" s="2">
        <v>4379</v>
      </c>
      <c r="W17" s="2">
        <v>13406</v>
      </c>
      <c r="X17" s="2">
        <v>1223150</v>
      </c>
      <c r="Y17" s="2">
        <v>427903</v>
      </c>
      <c r="Z17" s="2">
        <v>1651053</v>
      </c>
      <c r="AA17" s="2">
        <v>438397</v>
      </c>
      <c r="AB17" s="2">
        <v>141704</v>
      </c>
    </row>
    <row r="18" spans="3:28" s="3" customFormat="1" ht="6.75" customHeight="1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28"/>
      <c r="Q18" s="11"/>
      <c r="R18" s="11"/>
      <c r="S18" s="11"/>
      <c r="T18" s="28"/>
      <c r="U18" s="11"/>
      <c r="V18" s="11"/>
      <c r="W18" s="11"/>
      <c r="X18" s="28"/>
      <c r="Y18" s="11"/>
      <c r="Z18" s="28"/>
      <c r="AA18" s="11"/>
      <c r="AB18" s="11"/>
    </row>
    <row r="19" spans="2:29" s="3" customFormat="1" ht="12.75">
      <c r="B19" s="47" t="s">
        <v>57</v>
      </c>
      <c r="C19" s="47" t="s">
        <v>618</v>
      </c>
      <c r="D19" s="29" t="s">
        <v>593</v>
      </c>
      <c r="E19" s="30">
        <v>47317</v>
      </c>
      <c r="F19" s="30">
        <v>0</v>
      </c>
      <c r="G19" s="30">
        <v>23576</v>
      </c>
      <c r="H19" s="30">
        <v>70893</v>
      </c>
      <c r="I19" s="30">
        <v>28153</v>
      </c>
      <c r="J19" s="30">
        <v>0</v>
      </c>
      <c r="K19" s="30">
        <v>23576</v>
      </c>
      <c r="L19" s="30">
        <v>51729</v>
      </c>
      <c r="M19" s="30">
        <v>19164</v>
      </c>
      <c r="N19" s="30">
        <v>0</v>
      </c>
      <c r="O19" s="30">
        <v>0</v>
      </c>
      <c r="P19" s="30">
        <v>19164</v>
      </c>
      <c r="Q19" s="56">
        <v>0.729677119038551</v>
      </c>
      <c r="R19" s="56">
        <v>0.5949870025572205</v>
      </c>
      <c r="S19" s="56" t="s">
        <v>9</v>
      </c>
      <c r="T19" s="56">
        <v>1</v>
      </c>
      <c r="U19" s="124">
        <v>14329</v>
      </c>
      <c r="V19" s="124">
        <v>0</v>
      </c>
      <c r="W19" s="124">
        <v>0</v>
      </c>
      <c r="X19" s="124">
        <v>14329</v>
      </c>
      <c r="Y19" s="124">
        <v>7251</v>
      </c>
      <c r="Z19" s="124">
        <v>21580</v>
      </c>
      <c r="AA19" s="124">
        <v>272</v>
      </c>
      <c r="AB19" s="124">
        <v>27</v>
      </c>
      <c r="AC19" s="10" t="s">
        <v>746</v>
      </c>
    </row>
    <row r="20" spans="2:29" s="3" customFormat="1" ht="12.75">
      <c r="B20" s="111" t="s">
        <v>79</v>
      </c>
      <c r="C20" s="111" t="s">
        <v>618</v>
      </c>
      <c r="D20" s="32" t="s">
        <v>257</v>
      </c>
      <c r="E20" s="33">
        <v>30277</v>
      </c>
      <c r="F20" s="33">
        <v>0</v>
      </c>
      <c r="G20" s="33">
        <v>17049</v>
      </c>
      <c r="H20" s="33">
        <v>47326</v>
      </c>
      <c r="I20" s="33">
        <v>14155</v>
      </c>
      <c r="J20" s="33">
        <v>0</v>
      </c>
      <c r="K20" s="33">
        <v>16709</v>
      </c>
      <c r="L20" s="33">
        <v>30864</v>
      </c>
      <c r="M20" s="33">
        <v>16122</v>
      </c>
      <c r="N20" s="33">
        <v>0</v>
      </c>
      <c r="O20" s="33">
        <v>340</v>
      </c>
      <c r="P20" s="33">
        <v>16462</v>
      </c>
      <c r="Q20" s="57">
        <v>0.6521573764949499</v>
      </c>
      <c r="R20" s="57">
        <v>0.46751659675661394</v>
      </c>
      <c r="S20" s="57" t="s">
        <v>9</v>
      </c>
      <c r="T20" s="57">
        <v>0.9800574813772068</v>
      </c>
      <c r="U20" s="125">
        <v>8403</v>
      </c>
      <c r="V20" s="125">
        <v>0</v>
      </c>
      <c r="W20" s="125">
        <v>71</v>
      </c>
      <c r="X20" s="125">
        <v>8474</v>
      </c>
      <c r="Y20" s="125">
        <v>1393</v>
      </c>
      <c r="Z20" s="125">
        <v>9867</v>
      </c>
      <c r="AA20" s="125">
        <v>4025</v>
      </c>
      <c r="AB20" s="125">
        <v>2027</v>
      </c>
      <c r="AC20" s="10" t="s">
        <v>750</v>
      </c>
    </row>
    <row r="21" spans="2:29" s="3" customFormat="1" ht="12.75">
      <c r="B21" s="111" t="s">
        <v>151</v>
      </c>
      <c r="C21" s="111" t="s">
        <v>618</v>
      </c>
      <c r="D21" s="32" t="s">
        <v>262</v>
      </c>
      <c r="E21" s="33">
        <v>27936</v>
      </c>
      <c r="F21" s="33">
        <v>0</v>
      </c>
      <c r="G21" s="33">
        <v>19530</v>
      </c>
      <c r="H21" s="33">
        <v>47466</v>
      </c>
      <c r="I21" s="33">
        <v>13134</v>
      </c>
      <c r="J21" s="33">
        <v>0</v>
      </c>
      <c r="K21" s="33">
        <v>19470</v>
      </c>
      <c r="L21" s="33">
        <v>32604</v>
      </c>
      <c r="M21" s="33">
        <v>14802</v>
      </c>
      <c r="N21" s="33">
        <v>0</v>
      </c>
      <c r="O21" s="33">
        <v>60</v>
      </c>
      <c r="P21" s="33">
        <v>14862</v>
      </c>
      <c r="Q21" s="57">
        <v>0.6868916698268234</v>
      </c>
      <c r="R21" s="57">
        <v>0.47014604810996563</v>
      </c>
      <c r="S21" s="57" t="s">
        <v>9</v>
      </c>
      <c r="T21" s="57">
        <v>0.9969278033794163</v>
      </c>
      <c r="U21" s="125">
        <v>9097</v>
      </c>
      <c r="V21" s="125">
        <v>0</v>
      </c>
      <c r="W21" s="125">
        <v>196</v>
      </c>
      <c r="X21" s="125">
        <v>9293</v>
      </c>
      <c r="Y21" s="125">
        <v>856</v>
      </c>
      <c r="Z21" s="125">
        <v>10149</v>
      </c>
      <c r="AA21" s="125">
        <v>825</v>
      </c>
      <c r="AB21" s="125">
        <v>218</v>
      </c>
      <c r="AC21" s="10" t="s">
        <v>764</v>
      </c>
    </row>
    <row r="22" spans="2:29" s="3" customFormat="1" ht="12.75">
      <c r="B22" s="111" t="s">
        <v>65</v>
      </c>
      <c r="C22" s="111" t="s">
        <v>618</v>
      </c>
      <c r="D22" s="32" t="s">
        <v>845</v>
      </c>
      <c r="E22" s="33">
        <v>43518</v>
      </c>
      <c r="F22" s="33">
        <v>0</v>
      </c>
      <c r="G22" s="33">
        <v>39216</v>
      </c>
      <c r="H22" s="33">
        <v>82734</v>
      </c>
      <c r="I22" s="33">
        <v>23516</v>
      </c>
      <c r="J22" s="33">
        <v>0</v>
      </c>
      <c r="K22" s="33">
        <v>38251</v>
      </c>
      <c r="L22" s="33">
        <v>61767</v>
      </c>
      <c r="M22" s="33">
        <v>20002</v>
      </c>
      <c r="N22" s="33">
        <v>0</v>
      </c>
      <c r="O22" s="33">
        <v>965</v>
      </c>
      <c r="P22" s="33">
        <v>20967</v>
      </c>
      <c r="Q22" s="57">
        <v>0.7465733555732831</v>
      </c>
      <c r="R22" s="57">
        <v>0.54037409807436</v>
      </c>
      <c r="S22" s="57" t="s">
        <v>9</v>
      </c>
      <c r="T22" s="57">
        <v>0.9753926968584251</v>
      </c>
      <c r="U22" s="125">
        <v>18325</v>
      </c>
      <c r="V22" s="125">
        <v>0</v>
      </c>
      <c r="W22" s="125">
        <v>1095</v>
      </c>
      <c r="X22" s="125">
        <v>19420</v>
      </c>
      <c r="Y22" s="125">
        <v>3229</v>
      </c>
      <c r="Z22" s="125">
        <v>22649</v>
      </c>
      <c r="AA22" s="125">
        <v>4912</v>
      </c>
      <c r="AB22" s="125">
        <v>1428</v>
      </c>
      <c r="AC22" s="10" t="s">
        <v>782</v>
      </c>
    </row>
    <row r="23" spans="2:29" s="3" customFormat="1" ht="12.75">
      <c r="B23" s="111" t="s">
        <v>169</v>
      </c>
      <c r="C23" s="111" t="s">
        <v>618</v>
      </c>
      <c r="D23" s="32" t="s">
        <v>267</v>
      </c>
      <c r="E23" s="33">
        <v>0</v>
      </c>
      <c r="F23" s="33">
        <v>0</v>
      </c>
      <c r="G23" s="33">
        <v>2781</v>
      </c>
      <c r="H23" s="33">
        <v>2781</v>
      </c>
      <c r="I23" s="33">
        <v>0</v>
      </c>
      <c r="J23" s="33">
        <v>0</v>
      </c>
      <c r="K23" s="33">
        <v>2737</v>
      </c>
      <c r="L23" s="33">
        <v>2737</v>
      </c>
      <c r="M23" s="33">
        <v>0</v>
      </c>
      <c r="N23" s="33">
        <v>0</v>
      </c>
      <c r="O23" s="33">
        <v>44</v>
      </c>
      <c r="P23" s="33">
        <v>44</v>
      </c>
      <c r="Q23" s="57">
        <v>0.9841783531103919</v>
      </c>
      <c r="R23" s="57" t="s">
        <v>9</v>
      </c>
      <c r="S23" s="57" t="s">
        <v>9</v>
      </c>
      <c r="T23" s="57">
        <v>0.9841783531103919</v>
      </c>
      <c r="U23" s="125">
        <v>0</v>
      </c>
      <c r="V23" s="125">
        <v>0</v>
      </c>
      <c r="W23" s="125">
        <v>0</v>
      </c>
      <c r="X23" s="125">
        <v>0</v>
      </c>
      <c r="Y23" s="125">
        <v>0</v>
      </c>
      <c r="Z23" s="125">
        <v>0</v>
      </c>
      <c r="AA23" s="125">
        <v>0</v>
      </c>
      <c r="AB23" s="125">
        <v>0</v>
      </c>
      <c r="AC23" s="10" t="s">
        <v>764</v>
      </c>
    </row>
    <row r="24" spans="2:29" s="3" customFormat="1" ht="12.75">
      <c r="B24" s="111" t="s">
        <v>573</v>
      </c>
      <c r="C24" s="111" t="s">
        <v>618</v>
      </c>
      <c r="D24" s="32" t="s">
        <v>873</v>
      </c>
      <c r="E24" s="33">
        <v>0</v>
      </c>
      <c r="F24" s="33">
        <v>0</v>
      </c>
      <c r="G24" s="33">
        <v>6872</v>
      </c>
      <c r="H24" s="33">
        <v>6872</v>
      </c>
      <c r="I24" s="33">
        <v>0</v>
      </c>
      <c r="J24" s="33">
        <v>0</v>
      </c>
      <c r="K24" s="33">
        <v>6822</v>
      </c>
      <c r="L24" s="33">
        <v>6822</v>
      </c>
      <c r="M24" s="33">
        <v>0</v>
      </c>
      <c r="N24" s="33">
        <v>0</v>
      </c>
      <c r="O24" s="33">
        <v>50</v>
      </c>
      <c r="P24" s="33">
        <v>50</v>
      </c>
      <c r="Q24" s="57">
        <v>0.9927240977881258</v>
      </c>
      <c r="R24" s="57" t="s">
        <v>9</v>
      </c>
      <c r="S24" s="57" t="s">
        <v>9</v>
      </c>
      <c r="T24" s="57">
        <v>0.9927240977881258</v>
      </c>
      <c r="U24" s="125">
        <v>0</v>
      </c>
      <c r="V24" s="125">
        <v>0</v>
      </c>
      <c r="W24" s="125">
        <v>0</v>
      </c>
      <c r="X24" s="125">
        <v>0</v>
      </c>
      <c r="Y24" s="125">
        <v>0</v>
      </c>
      <c r="Z24" s="125">
        <v>0</v>
      </c>
      <c r="AA24" s="125">
        <v>0</v>
      </c>
      <c r="AB24" s="125">
        <v>0</v>
      </c>
      <c r="AC24" s="10" t="s">
        <v>764</v>
      </c>
    </row>
    <row r="25" spans="2:29" s="3" customFormat="1" ht="12.75">
      <c r="B25" s="111" t="s">
        <v>77</v>
      </c>
      <c r="C25" s="111" t="s">
        <v>618</v>
      </c>
      <c r="D25" s="32" t="s">
        <v>266</v>
      </c>
      <c r="E25" s="33">
        <v>19509</v>
      </c>
      <c r="F25" s="33">
        <v>0</v>
      </c>
      <c r="G25" s="33">
        <v>4816</v>
      </c>
      <c r="H25" s="33">
        <v>24325</v>
      </c>
      <c r="I25" s="33">
        <v>11533</v>
      </c>
      <c r="J25" s="33">
        <v>0</v>
      </c>
      <c r="K25" s="33">
        <v>4816</v>
      </c>
      <c r="L25" s="33">
        <v>16349</v>
      </c>
      <c r="M25" s="33">
        <v>7976</v>
      </c>
      <c r="N25" s="33">
        <v>0</v>
      </c>
      <c r="O25" s="33">
        <v>0</v>
      </c>
      <c r="P25" s="33">
        <v>7976</v>
      </c>
      <c r="Q25" s="57">
        <v>0.6721068859198356</v>
      </c>
      <c r="R25" s="57">
        <v>0.5911630529499206</v>
      </c>
      <c r="S25" s="57" t="s">
        <v>9</v>
      </c>
      <c r="T25" s="57">
        <v>1</v>
      </c>
      <c r="U25" s="125">
        <v>5065</v>
      </c>
      <c r="V25" s="125">
        <v>0</v>
      </c>
      <c r="W25" s="125">
        <v>0</v>
      </c>
      <c r="X25" s="125">
        <v>5065</v>
      </c>
      <c r="Y25" s="125">
        <v>1426</v>
      </c>
      <c r="Z25" s="125">
        <v>6491</v>
      </c>
      <c r="AA25" s="125">
        <v>2937</v>
      </c>
      <c r="AB25" s="125">
        <v>990</v>
      </c>
      <c r="AC25" s="10" t="s">
        <v>771</v>
      </c>
    </row>
    <row r="26" spans="2:29" s="3" customFormat="1" ht="12.75">
      <c r="B26" s="111" t="s">
        <v>44</v>
      </c>
      <c r="C26" s="111" t="s">
        <v>618</v>
      </c>
      <c r="D26" s="32" t="s">
        <v>896</v>
      </c>
      <c r="E26" s="33">
        <v>91470</v>
      </c>
      <c r="F26" s="33">
        <v>0</v>
      </c>
      <c r="G26" s="33">
        <v>10831</v>
      </c>
      <c r="H26" s="33">
        <v>102301</v>
      </c>
      <c r="I26" s="33">
        <v>60722</v>
      </c>
      <c r="J26" s="33">
        <v>0</v>
      </c>
      <c r="K26" s="33">
        <v>10337</v>
      </c>
      <c r="L26" s="33">
        <v>71059</v>
      </c>
      <c r="M26" s="33">
        <v>30748</v>
      </c>
      <c r="N26" s="33">
        <v>0</v>
      </c>
      <c r="O26" s="33">
        <v>494</v>
      </c>
      <c r="P26" s="33">
        <v>31242</v>
      </c>
      <c r="Q26" s="57">
        <v>0.6946070908397768</v>
      </c>
      <c r="R26" s="57">
        <v>0.6638460697496447</v>
      </c>
      <c r="S26" s="57" t="s">
        <v>9</v>
      </c>
      <c r="T26" s="57">
        <v>0.9543901763456745</v>
      </c>
      <c r="U26" s="125">
        <v>26432</v>
      </c>
      <c r="V26" s="125">
        <v>0</v>
      </c>
      <c r="W26" s="125">
        <v>518</v>
      </c>
      <c r="X26" s="125">
        <v>26950</v>
      </c>
      <c r="Y26" s="125">
        <v>3740</v>
      </c>
      <c r="Z26" s="125">
        <v>30690</v>
      </c>
      <c r="AA26" s="125">
        <v>8987</v>
      </c>
      <c r="AB26" s="125">
        <v>111</v>
      </c>
      <c r="AC26" s="10" t="s">
        <v>770</v>
      </c>
    </row>
    <row r="27" spans="2:29" s="3" customFormat="1" ht="12.75">
      <c r="B27" s="111" t="s">
        <v>64</v>
      </c>
      <c r="C27" s="111" t="s">
        <v>618</v>
      </c>
      <c r="D27" s="32" t="s">
        <v>274</v>
      </c>
      <c r="E27" s="33">
        <v>24033</v>
      </c>
      <c r="F27" s="33">
        <v>0</v>
      </c>
      <c r="G27" s="33">
        <v>16131</v>
      </c>
      <c r="H27" s="33">
        <v>40164</v>
      </c>
      <c r="I27" s="33">
        <v>15411</v>
      </c>
      <c r="J27" s="33">
        <v>0</v>
      </c>
      <c r="K27" s="33">
        <v>15609</v>
      </c>
      <c r="L27" s="33">
        <v>31020</v>
      </c>
      <c r="M27" s="33">
        <v>8622</v>
      </c>
      <c r="N27" s="33">
        <v>0</v>
      </c>
      <c r="O27" s="33">
        <v>522</v>
      </c>
      <c r="P27" s="33">
        <v>9144</v>
      </c>
      <c r="Q27" s="57">
        <v>0.7723334329250074</v>
      </c>
      <c r="R27" s="57">
        <v>0.641243290475596</v>
      </c>
      <c r="S27" s="57" t="s">
        <v>9</v>
      </c>
      <c r="T27" s="57">
        <v>0.967639947926353</v>
      </c>
      <c r="U27" s="125">
        <v>6419</v>
      </c>
      <c r="V27" s="125">
        <v>0</v>
      </c>
      <c r="W27" s="125">
        <v>0</v>
      </c>
      <c r="X27" s="125">
        <v>6419</v>
      </c>
      <c r="Y27" s="125">
        <v>1276</v>
      </c>
      <c r="Z27" s="125">
        <v>7695</v>
      </c>
      <c r="AA27" s="125">
        <v>2118</v>
      </c>
      <c r="AB27" s="125">
        <v>0</v>
      </c>
      <c r="AC27" s="10" t="s">
        <v>746</v>
      </c>
    </row>
    <row r="28" spans="2:29" s="3" customFormat="1" ht="12.75">
      <c r="B28" s="111" t="s">
        <v>102</v>
      </c>
      <c r="C28" s="111" t="s">
        <v>618</v>
      </c>
      <c r="D28" s="32" t="s">
        <v>276</v>
      </c>
      <c r="E28" s="33">
        <v>34136</v>
      </c>
      <c r="F28" s="33">
        <v>0</v>
      </c>
      <c r="G28" s="33">
        <v>27663</v>
      </c>
      <c r="H28" s="33">
        <v>61799</v>
      </c>
      <c r="I28" s="33">
        <v>21273</v>
      </c>
      <c r="J28" s="33">
        <v>0</v>
      </c>
      <c r="K28" s="33">
        <v>27645</v>
      </c>
      <c r="L28" s="33">
        <v>48918</v>
      </c>
      <c r="M28" s="33">
        <v>12863</v>
      </c>
      <c r="N28" s="33">
        <v>0</v>
      </c>
      <c r="O28" s="33">
        <v>18</v>
      </c>
      <c r="P28" s="33">
        <v>12881</v>
      </c>
      <c r="Q28" s="57">
        <v>0.7915662065729219</v>
      </c>
      <c r="R28" s="57">
        <v>0.6231837356456527</v>
      </c>
      <c r="S28" s="57" t="s">
        <v>9</v>
      </c>
      <c r="T28" s="57">
        <v>0.9993493113545169</v>
      </c>
      <c r="U28" s="125">
        <v>7655</v>
      </c>
      <c r="V28" s="125">
        <v>0</v>
      </c>
      <c r="W28" s="125">
        <v>0</v>
      </c>
      <c r="X28" s="125">
        <v>7655</v>
      </c>
      <c r="Y28" s="125">
        <v>5191</v>
      </c>
      <c r="Z28" s="125">
        <v>12846</v>
      </c>
      <c r="AA28" s="125">
        <v>3099</v>
      </c>
      <c r="AB28" s="125">
        <v>676</v>
      </c>
      <c r="AC28" s="10" t="s">
        <v>771</v>
      </c>
    </row>
    <row r="29" spans="2:29" s="3" customFormat="1" ht="12.75">
      <c r="B29" s="111" t="s">
        <v>76</v>
      </c>
      <c r="C29" s="111" t="s">
        <v>618</v>
      </c>
      <c r="D29" s="32" t="s">
        <v>273</v>
      </c>
      <c r="E29" s="33">
        <v>38830</v>
      </c>
      <c r="F29" s="33">
        <v>0</v>
      </c>
      <c r="G29" s="33">
        <v>13633</v>
      </c>
      <c r="H29" s="33">
        <v>52463</v>
      </c>
      <c r="I29" s="33">
        <v>20976</v>
      </c>
      <c r="J29" s="33">
        <v>0</v>
      </c>
      <c r="K29" s="33">
        <v>11814</v>
      </c>
      <c r="L29" s="33">
        <v>32790</v>
      </c>
      <c r="M29" s="33">
        <v>17854</v>
      </c>
      <c r="N29" s="33">
        <v>0</v>
      </c>
      <c r="O29" s="33">
        <v>1819</v>
      </c>
      <c r="P29" s="33">
        <v>19673</v>
      </c>
      <c r="Q29" s="57">
        <v>0.6250119131578445</v>
      </c>
      <c r="R29" s="57">
        <v>0.5402008756116404</v>
      </c>
      <c r="S29" s="57" t="s">
        <v>9</v>
      </c>
      <c r="T29" s="57">
        <v>0.866573754859532</v>
      </c>
      <c r="U29" s="125">
        <v>9610</v>
      </c>
      <c r="V29" s="125">
        <v>0</v>
      </c>
      <c r="W29" s="125">
        <v>413</v>
      </c>
      <c r="X29" s="125">
        <v>10023</v>
      </c>
      <c r="Y29" s="125">
        <v>5146</v>
      </c>
      <c r="Z29" s="125">
        <v>15169</v>
      </c>
      <c r="AA29" s="125">
        <v>3783</v>
      </c>
      <c r="AB29" s="125">
        <v>2074</v>
      </c>
      <c r="AC29" s="10" t="s">
        <v>750</v>
      </c>
    </row>
    <row r="30" spans="2:29" s="3" customFormat="1" ht="12.75">
      <c r="B30" s="111" t="s">
        <v>178</v>
      </c>
      <c r="C30" s="111" t="s">
        <v>618</v>
      </c>
      <c r="D30" s="32" t="s">
        <v>886</v>
      </c>
      <c r="E30" s="33">
        <v>0</v>
      </c>
      <c r="F30" s="33">
        <v>0</v>
      </c>
      <c r="G30" s="33">
        <v>9592</v>
      </c>
      <c r="H30" s="33">
        <v>9592</v>
      </c>
      <c r="I30" s="33">
        <v>0</v>
      </c>
      <c r="J30" s="33">
        <v>0</v>
      </c>
      <c r="K30" s="33">
        <v>9592</v>
      </c>
      <c r="L30" s="33">
        <v>9592</v>
      </c>
      <c r="M30" s="33">
        <v>0</v>
      </c>
      <c r="N30" s="33">
        <v>0</v>
      </c>
      <c r="O30" s="33">
        <v>0</v>
      </c>
      <c r="P30" s="33">
        <v>0</v>
      </c>
      <c r="Q30" s="57">
        <v>1</v>
      </c>
      <c r="R30" s="57" t="s">
        <v>9</v>
      </c>
      <c r="S30" s="57" t="s">
        <v>9</v>
      </c>
      <c r="T30" s="57">
        <v>1</v>
      </c>
      <c r="U30" s="125">
        <v>0</v>
      </c>
      <c r="V30" s="125">
        <v>0</v>
      </c>
      <c r="W30" s="125">
        <v>0</v>
      </c>
      <c r="X30" s="125">
        <v>0</v>
      </c>
      <c r="Y30" s="125">
        <v>0</v>
      </c>
      <c r="Z30" s="125">
        <v>0</v>
      </c>
      <c r="AA30" s="125">
        <v>0</v>
      </c>
      <c r="AB30" s="125">
        <v>0</v>
      </c>
      <c r="AC30" s="10" t="s">
        <v>746</v>
      </c>
    </row>
    <row r="31" spans="2:29" s="3" customFormat="1" ht="12.75">
      <c r="B31" s="111" t="s">
        <v>121</v>
      </c>
      <c r="C31" s="111" t="s">
        <v>618</v>
      </c>
      <c r="D31" s="32" t="s">
        <v>268</v>
      </c>
      <c r="E31" s="33">
        <v>24474</v>
      </c>
      <c r="F31" s="33">
        <v>0</v>
      </c>
      <c r="G31" s="33">
        <v>6532</v>
      </c>
      <c r="H31" s="33">
        <v>31006</v>
      </c>
      <c r="I31" s="33">
        <v>11498</v>
      </c>
      <c r="J31" s="33">
        <v>0</v>
      </c>
      <c r="K31" s="33">
        <v>6532</v>
      </c>
      <c r="L31" s="33">
        <v>18030</v>
      </c>
      <c r="M31" s="33">
        <v>12976</v>
      </c>
      <c r="N31" s="33">
        <v>0</v>
      </c>
      <c r="O31" s="33">
        <v>0</v>
      </c>
      <c r="P31" s="33">
        <v>12976</v>
      </c>
      <c r="Q31" s="57">
        <v>0.5815003547700445</v>
      </c>
      <c r="R31" s="57">
        <v>0.46980469069216313</v>
      </c>
      <c r="S31" s="57" t="s">
        <v>9</v>
      </c>
      <c r="T31" s="57">
        <v>1</v>
      </c>
      <c r="U31" s="125">
        <v>6526</v>
      </c>
      <c r="V31" s="125">
        <v>0</v>
      </c>
      <c r="W31" s="125">
        <v>0</v>
      </c>
      <c r="X31" s="125">
        <v>6526</v>
      </c>
      <c r="Y31" s="125">
        <v>1161</v>
      </c>
      <c r="Z31" s="125">
        <v>7687</v>
      </c>
      <c r="AA31" s="125">
        <v>2178</v>
      </c>
      <c r="AB31" s="125">
        <v>480</v>
      </c>
      <c r="AC31" s="10" t="s">
        <v>764</v>
      </c>
    </row>
    <row r="32" spans="2:29" s="3" customFormat="1" ht="12.75">
      <c r="B32" s="111" t="s">
        <v>62</v>
      </c>
      <c r="C32" s="111" t="s">
        <v>618</v>
      </c>
      <c r="D32" s="32" t="s">
        <v>291</v>
      </c>
      <c r="E32" s="33">
        <v>19190</v>
      </c>
      <c r="F32" s="33">
        <v>0</v>
      </c>
      <c r="G32" s="33">
        <v>3436</v>
      </c>
      <c r="H32" s="33">
        <v>22626</v>
      </c>
      <c r="I32" s="33">
        <v>10738</v>
      </c>
      <c r="J32" s="33">
        <v>0</v>
      </c>
      <c r="K32" s="33">
        <v>3436</v>
      </c>
      <c r="L32" s="33">
        <v>14174</v>
      </c>
      <c r="M32" s="33">
        <v>8452</v>
      </c>
      <c r="N32" s="33">
        <v>0</v>
      </c>
      <c r="O32" s="33">
        <v>0</v>
      </c>
      <c r="P32" s="33">
        <v>8452</v>
      </c>
      <c r="Q32" s="57">
        <v>0.6264474498364713</v>
      </c>
      <c r="R32" s="57">
        <v>0.5595622720166753</v>
      </c>
      <c r="S32" s="57" t="s">
        <v>9</v>
      </c>
      <c r="T32" s="57">
        <v>1</v>
      </c>
      <c r="U32" s="125">
        <v>7375</v>
      </c>
      <c r="V32" s="125">
        <v>0</v>
      </c>
      <c r="W32" s="125">
        <v>0</v>
      </c>
      <c r="X32" s="125">
        <v>7375</v>
      </c>
      <c r="Y32" s="125">
        <v>1838</v>
      </c>
      <c r="Z32" s="125">
        <v>9213</v>
      </c>
      <c r="AA32" s="125">
        <v>1493</v>
      </c>
      <c r="AB32" s="125">
        <v>469</v>
      </c>
      <c r="AC32" s="10" t="s">
        <v>771</v>
      </c>
    </row>
    <row r="33" spans="2:29" s="3" customFormat="1" ht="12.75">
      <c r="B33" s="111" t="s">
        <v>150</v>
      </c>
      <c r="C33" s="111" t="s">
        <v>618</v>
      </c>
      <c r="D33" s="32" t="s">
        <v>846</v>
      </c>
      <c r="E33" s="33">
        <v>23761</v>
      </c>
      <c r="F33" s="33">
        <v>0</v>
      </c>
      <c r="G33" s="33">
        <v>24334</v>
      </c>
      <c r="H33" s="33">
        <v>48095</v>
      </c>
      <c r="I33" s="33">
        <v>11992</v>
      </c>
      <c r="J33" s="33">
        <v>0</v>
      </c>
      <c r="K33" s="33">
        <v>22708</v>
      </c>
      <c r="L33" s="33">
        <v>34700</v>
      </c>
      <c r="M33" s="33">
        <v>11769</v>
      </c>
      <c r="N33" s="33">
        <v>0</v>
      </c>
      <c r="O33" s="33">
        <v>1626</v>
      </c>
      <c r="P33" s="33">
        <v>13395</v>
      </c>
      <c r="Q33" s="57">
        <v>0.7214887202411893</v>
      </c>
      <c r="R33" s="57">
        <v>0.5046925634442995</v>
      </c>
      <c r="S33" s="57" t="s">
        <v>9</v>
      </c>
      <c r="T33" s="57">
        <v>0.9331799128790992</v>
      </c>
      <c r="U33" s="125">
        <v>10897</v>
      </c>
      <c r="V33" s="125">
        <v>0</v>
      </c>
      <c r="W33" s="125">
        <v>0</v>
      </c>
      <c r="X33" s="125">
        <v>10897</v>
      </c>
      <c r="Y33" s="125">
        <v>1673</v>
      </c>
      <c r="Z33" s="125">
        <v>12570</v>
      </c>
      <c r="AA33" s="125">
        <v>4246</v>
      </c>
      <c r="AB33" s="125">
        <v>145</v>
      </c>
      <c r="AC33" s="10" t="s">
        <v>764</v>
      </c>
    </row>
    <row r="34" spans="2:29" s="3" customFormat="1" ht="12.75">
      <c r="B34" s="111" t="s">
        <v>78</v>
      </c>
      <c r="C34" s="111" t="s">
        <v>618</v>
      </c>
      <c r="D34" s="32" t="s">
        <v>303</v>
      </c>
      <c r="E34" s="33">
        <v>21860</v>
      </c>
      <c r="F34" s="33">
        <v>0</v>
      </c>
      <c r="G34" s="33">
        <v>2300</v>
      </c>
      <c r="H34" s="33">
        <v>24160</v>
      </c>
      <c r="I34" s="33">
        <v>13675</v>
      </c>
      <c r="J34" s="33">
        <v>0</v>
      </c>
      <c r="K34" s="33">
        <v>2300</v>
      </c>
      <c r="L34" s="33">
        <v>15975</v>
      </c>
      <c r="M34" s="33">
        <v>8185</v>
      </c>
      <c r="N34" s="33">
        <v>0</v>
      </c>
      <c r="O34" s="33">
        <v>0</v>
      </c>
      <c r="P34" s="33">
        <v>8185</v>
      </c>
      <c r="Q34" s="57">
        <v>0.6612168874172185</v>
      </c>
      <c r="R34" s="57">
        <v>0.6255718206770357</v>
      </c>
      <c r="S34" s="57" t="s">
        <v>9</v>
      </c>
      <c r="T34" s="57">
        <v>1</v>
      </c>
      <c r="U34" s="125">
        <v>6134</v>
      </c>
      <c r="V34" s="125">
        <v>0</v>
      </c>
      <c r="W34" s="125">
        <v>0</v>
      </c>
      <c r="X34" s="125">
        <v>6134</v>
      </c>
      <c r="Y34" s="125">
        <v>2014</v>
      </c>
      <c r="Z34" s="125">
        <v>8148</v>
      </c>
      <c r="AA34" s="125">
        <v>2927</v>
      </c>
      <c r="AB34" s="125">
        <v>1489</v>
      </c>
      <c r="AC34" s="10" t="s">
        <v>782</v>
      </c>
    </row>
    <row r="35" spans="2:29" s="3" customFormat="1" ht="12.75">
      <c r="B35" s="111" t="s">
        <v>861</v>
      </c>
      <c r="C35" s="111" t="s">
        <v>619</v>
      </c>
      <c r="D35" s="32" t="s">
        <v>892</v>
      </c>
      <c r="E35" s="33">
        <v>0</v>
      </c>
      <c r="F35" s="33">
        <v>0</v>
      </c>
      <c r="G35" s="33">
        <v>8236</v>
      </c>
      <c r="H35" s="33">
        <v>8236</v>
      </c>
      <c r="I35" s="33">
        <v>0</v>
      </c>
      <c r="J35" s="33">
        <v>0</v>
      </c>
      <c r="K35" s="33">
        <v>8074</v>
      </c>
      <c r="L35" s="33">
        <v>8074</v>
      </c>
      <c r="M35" s="33">
        <v>0</v>
      </c>
      <c r="N35" s="33">
        <v>0</v>
      </c>
      <c r="O35" s="33">
        <v>162</v>
      </c>
      <c r="P35" s="33">
        <v>162</v>
      </c>
      <c r="Q35" s="57">
        <v>0.980330257406508</v>
      </c>
      <c r="R35" s="57" t="s">
        <v>9</v>
      </c>
      <c r="S35" s="57" t="s">
        <v>9</v>
      </c>
      <c r="T35" s="57">
        <v>0.980330257406508</v>
      </c>
      <c r="U35" s="125">
        <v>0</v>
      </c>
      <c r="V35" s="125">
        <v>0</v>
      </c>
      <c r="W35" s="125">
        <v>0</v>
      </c>
      <c r="X35" s="125">
        <v>0</v>
      </c>
      <c r="Y35" s="125">
        <v>0</v>
      </c>
      <c r="Z35" s="125">
        <v>0</v>
      </c>
      <c r="AA35" s="125">
        <v>0</v>
      </c>
      <c r="AB35" s="125">
        <v>0</v>
      </c>
      <c r="AC35" s="10" t="s">
        <v>757</v>
      </c>
    </row>
    <row r="36" spans="2:29" s="3" customFormat="1" ht="12.75">
      <c r="B36" s="111" t="s">
        <v>72</v>
      </c>
      <c r="C36" s="111" t="s">
        <v>619</v>
      </c>
      <c r="D36" s="32" t="s">
        <v>227</v>
      </c>
      <c r="E36" s="33">
        <v>38511</v>
      </c>
      <c r="F36" s="33">
        <v>7312</v>
      </c>
      <c r="G36" s="33">
        <v>41706</v>
      </c>
      <c r="H36" s="33">
        <v>87529</v>
      </c>
      <c r="I36" s="33">
        <v>20242</v>
      </c>
      <c r="J36" s="33">
        <v>5733</v>
      </c>
      <c r="K36" s="33">
        <v>40210</v>
      </c>
      <c r="L36" s="33">
        <v>66185</v>
      </c>
      <c r="M36" s="33">
        <v>18269</v>
      </c>
      <c r="N36" s="33">
        <v>1579</v>
      </c>
      <c r="O36" s="33">
        <v>1496</v>
      </c>
      <c r="P36" s="33">
        <v>21344</v>
      </c>
      <c r="Q36" s="57">
        <v>0.7561493904877241</v>
      </c>
      <c r="R36" s="57">
        <v>0.5256160577497339</v>
      </c>
      <c r="S36" s="57">
        <v>0.7840536105032823</v>
      </c>
      <c r="T36" s="57">
        <v>0.9641298614108281</v>
      </c>
      <c r="U36" s="125">
        <v>22538</v>
      </c>
      <c r="V36" s="125">
        <v>0</v>
      </c>
      <c r="W36" s="125">
        <v>0</v>
      </c>
      <c r="X36" s="125">
        <v>22538</v>
      </c>
      <c r="Y36" s="125">
        <v>1188</v>
      </c>
      <c r="Z36" s="125">
        <v>23726</v>
      </c>
      <c r="AA36" s="125">
        <v>4002</v>
      </c>
      <c r="AB36" s="125">
        <v>1847</v>
      </c>
      <c r="AC36" s="10" t="s">
        <v>757</v>
      </c>
    </row>
    <row r="37" spans="2:29" s="3" customFormat="1" ht="12.75">
      <c r="B37" s="111" t="s">
        <v>38</v>
      </c>
      <c r="C37" s="111" t="s">
        <v>619</v>
      </c>
      <c r="D37" s="32" t="s">
        <v>229</v>
      </c>
      <c r="E37" s="33">
        <v>73256</v>
      </c>
      <c r="F37" s="33">
        <v>2735</v>
      </c>
      <c r="G37" s="33">
        <v>51793</v>
      </c>
      <c r="H37" s="33">
        <v>127784</v>
      </c>
      <c r="I37" s="33">
        <v>40183</v>
      </c>
      <c r="J37" s="33">
        <v>2648</v>
      </c>
      <c r="K37" s="33">
        <v>44371</v>
      </c>
      <c r="L37" s="33">
        <v>87202</v>
      </c>
      <c r="M37" s="33">
        <v>33073</v>
      </c>
      <c r="N37" s="33">
        <v>87</v>
      </c>
      <c r="O37" s="33">
        <v>7422</v>
      </c>
      <c r="P37" s="33">
        <v>40582</v>
      </c>
      <c r="Q37" s="57">
        <v>0.6824172040318036</v>
      </c>
      <c r="R37" s="57">
        <v>0.5485284481817189</v>
      </c>
      <c r="S37" s="57">
        <v>0.9681901279707495</v>
      </c>
      <c r="T37" s="57">
        <v>0.8566987816886452</v>
      </c>
      <c r="U37" s="125">
        <v>15502</v>
      </c>
      <c r="V37" s="125">
        <v>0</v>
      </c>
      <c r="W37" s="125">
        <v>0</v>
      </c>
      <c r="X37" s="125">
        <v>15502</v>
      </c>
      <c r="Y37" s="125">
        <v>3582</v>
      </c>
      <c r="Z37" s="125">
        <v>19084</v>
      </c>
      <c r="AA37" s="125">
        <v>5943</v>
      </c>
      <c r="AB37" s="125">
        <v>2863</v>
      </c>
      <c r="AC37" s="10" t="s">
        <v>757</v>
      </c>
    </row>
    <row r="38" spans="2:29" s="3" customFormat="1" ht="12.75">
      <c r="B38" s="111" t="s">
        <v>185</v>
      </c>
      <c r="C38" s="111" t="s">
        <v>619</v>
      </c>
      <c r="D38" s="32" t="s">
        <v>225</v>
      </c>
      <c r="E38" s="33">
        <v>0</v>
      </c>
      <c r="F38" s="33">
        <v>0</v>
      </c>
      <c r="G38" s="33">
        <v>11363</v>
      </c>
      <c r="H38" s="33">
        <v>11363</v>
      </c>
      <c r="I38" s="33">
        <v>0</v>
      </c>
      <c r="J38" s="33">
        <v>0</v>
      </c>
      <c r="K38" s="33">
        <v>11264</v>
      </c>
      <c r="L38" s="33">
        <v>11264</v>
      </c>
      <c r="M38" s="33">
        <v>0</v>
      </c>
      <c r="N38" s="33">
        <v>0</v>
      </c>
      <c r="O38" s="33">
        <v>99</v>
      </c>
      <c r="P38" s="33">
        <v>99</v>
      </c>
      <c r="Q38" s="57">
        <v>0.9912875121006777</v>
      </c>
      <c r="R38" s="57" t="s">
        <v>9</v>
      </c>
      <c r="S38" s="57" t="s">
        <v>9</v>
      </c>
      <c r="T38" s="57">
        <v>0.9912875121006777</v>
      </c>
      <c r="U38" s="125">
        <v>0</v>
      </c>
      <c r="V38" s="125">
        <v>0</v>
      </c>
      <c r="W38" s="125">
        <v>0</v>
      </c>
      <c r="X38" s="125">
        <v>0</v>
      </c>
      <c r="Y38" s="125">
        <v>0</v>
      </c>
      <c r="Z38" s="125">
        <v>0</v>
      </c>
      <c r="AA38" s="125">
        <v>0</v>
      </c>
      <c r="AB38" s="125">
        <v>0</v>
      </c>
      <c r="AC38" s="10" t="s">
        <v>776</v>
      </c>
    </row>
    <row r="39" spans="2:29" s="3" customFormat="1" ht="12.75">
      <c r="B39" s="111" t="s">
        <v>176</v>
      </c>
      <c r="C39" s="111" t="s">
        <v>619</v>
      </c>
      <c r="D39" s="32" t="s">
        <v>232</v>
      </c>
      <c r="E39" s="33">
        <v>0</v>
      </c>
      <c r="F39" s="33">
        <v>0</v>
      </c>
      <c r="G39" s="33">
        <v>30453</v>
      </c>
      <c r="H39" s="33">
        <v>30453</v>
      </c>
      <c r="I39" s="33">
        <v>0</v>
      </c>
      <c r="J39" s="33">
        <v>0</v>
      </c>
      <c r="K39" s="33">
        <v>29765</v>
      </c>
      <c r="L39" s="33">
        <v>29765</v>
      </c>
      <c r="M39" s="33">
        <v>0</v>
      </c>
      <c r="N39" s="33">
        <v>0</v>
      </c>
      <c r="O39" s="33">
        <v>688</v>
      </c>
      <c r="P39" s="33">
        <v>688</v>
      </c>
      <c r="Q39" s="57">
        <v>0.9774078087544741</v>
      </c>
      <c r="R39" s="57" t="s">
        <v>9</v>
      </c>
      <c r="S39" s="57" t="s">
        <v>9</v>
      </c>
      <c r="T39" s="57">
        <v>0.9774078087544741</v>
      </c>
      <c r="U39" s="125">
        <v>0</v>
      </c>
      <c r="V39" s="125">
        <v>0</v>
      </c>
      <c r="W39" s="125">
        <v>0</v>
      </c>
      <c r="X39" s="125">
        <v>0</v>
      </c>
      <c r="Y39" s="125">
        <v>0</v>
      </c>
      <c r="Z39" s="125">
        <v>0</v>
      </c>
      <c r="AA39" s="125">
        <v>0</v>
      </c>
      <c r="AB39" s="125">
        <v>0</v>
      </c>
      <c r="AC39" s="10" t="s">
        <v>773</v>
      </c>
    </row>
    <row r="40" spans="2:29" s="3" customFormat="1" ht="12.75">
      <c r="B40" s="111" t="s">
        <v>120</v>
      </c>
      <c r="C40" s="111" t="s">
        <v>619</v>
      </c>
      <c r="D40" s="32" t="s">
        <v>231</v>
      </c>
      <c r="E40" s="33">
        <v>58056</v>
      </c>
      <c r="F40" s="33">
        <v>0</v>
      </c>
      <c r="G40" s="33">
        <v>17978</v>
      </c>
      <c r="H40" s="33">
        <v>76034</v>
      </c>
      <c r="I40" s="33">
        <v>44278</v>
      </c>
      <c r="J40" s="33">
        <v>0</v>
      </c>
      <c r="K40" s="33">
        <v>17390</v>
      </c>
      <c r="L40" s="33">
        <v>61668</v>
      </c>
      <c r="M40" s="33">
        <v>13778</v>
      </c>
      <c r="N40" s="33">
        <v>0</v>
      </c>
      <c r="O40" s="33">
        <v>588</v>
      </c>
      <c r="P40" s="33">
        <v>14366</v>
      </c>
      <c r="Q40" s="57">
        <v>0.8110582108004314</v>
      </c>
      <c r="R40" s="57">
        <v>0.7626774149097423</v>
      </c>
      <c r="S40" s="57" t="s">
        <v>9</v>
      </c>
      <c r="T40" s="57">
        <v>0.9672933585493381</v>
      </c>
      <c r="U40" s="125">
        <v>7967</v>
      </c>
      <c r="V40" s="125">
        <v>0</v>
      </c>
      <c r="W40" s="125">
        <v>0</v>
      </c>
      <c r="X40" s="125">
        <v>7967</v>
      </c>
      <c r="Y40" s="125">
        <v>1068</v>
      </c>
      <c r="Z40" s="125">
        <v>9035</v>
      </c>
      <c r="AA40" s="125">
        <v>3198</v>
      </c>
      <c r="AB40" s="125">
        <v>116</v>
      </c>
      <c r="AC40" s="10" t="s">
        <v>773</v>
      </c>
    </row>
    <row r="41" spans="2:29" s="3" customFormat="1" ht="12.75">
      <c r="B41" s="111" t="s">
        <v>87</v>
      </c>
      <c r="C41" s="111" t="s">
        <v>619</v>
      </c>
      <c r="D41" s="32" t="s">
        <v>226</v>
      </c>
      <c r="E41" s="33">
        <v>38963</v>
      </c>
      <c r="F41" s="33">
        <v>0</v>
      </c>
      <c r="G41" s="33">
        <v>15843</v>
      </c>
      <c r="H41" s="33">
        <v>54806</v>
      </c>
      <c r="I41" s="33">
        <v>24218</v>
      </c>
      <c r="J41" s="33">
        <v>0</v>
      </c>
      <c r="K41" s="33">
        <v>15843</v>
      </c>
      <c r="L41" s="33">
        <v>40061</v>
      </c>
      <c r="M41" s="33">
        <v>14745</v>
      </c>
      <c r="N41" s="33">
        <v>0</v>
      </c>
      <c r="O41" s="33">
        <v>0</v>
      </c>
      <c r="P41" s="33">
        <v>14745</v>
      </c>
      <c r="Q41" s="57">
        <v>0.7309601138561471</v>
      </c>
      <c r="R41" s="57">
        <v>0.6215640479429202</v>
      </c>
      <c r="S41" s="57" t="s">
        <v>9</v>
      </c>
      <c r="T41" s="57">
        <v>1</v>
      </c>
      <c r="U41" s="125">
        <v>4192</v>
      </c>
      <c r="V41" s="125">
        <v>0</v>
      </c>
      <c r="W41" s="125">
        <v>0</v>
      </c>
      <c r="X41" s="125">
        <v>4192</v>
      </c>
      <c r="Y41" s="125">
        <v>391</v>
      </c>
      <c r="Z41" s="125">
        <v>4583</v>
      </c>
      <c r="AA41" s="125">
        <v>3148</v>
      </c>
      <c r="AB41" s="125">
        <v>1913</v>
      </c>
      <c r="AC41" s="10" t="s">
        <v>779</v>
      </c>
    </row>
    <row r="42" spans="2:29" s="3" customFormat="1" ht="12.75">
      <c r="B42" s="111" t="s">
        <v>140</v>
      </c>
      <c r="C42" s="111" t="s">
        <v>619</v>
      </c>
      <c r="D42" s="32" t="s">
        <v>234</v>
      </c>
      <c r="E42" s="33">
        <v>38188</v>
      </c>
      <c r="F42" s="33">
        <v>906</v>
      </c>
      <c r="G42" s="33">
        <v>0</v>
      </c>
      <c r="H42" s="33">
        <v>39094</v>
      </c>
      <c r="I42" s="33">
        <v>28706</v>
      </c>
      <c r="J42" s="33">
        <v>905</v>
      </c>
      <c r="K42" s="33">
        <v>0</v>
      </c>
      <c r="L42" s="33">
        <v>29611</v>
      </c>
      <c r="M42" s="33">
        <v>9482</v>
      </c>
      <c r="N42" s="33">
        <v>1</v>
      </c>
      <c r="O42" s="33">
        <v>0</v>
      </c>
      <c r="P42" s="33">
        <v>9483</v>
      </c>
      <c r="Q42" s="57">
        <v>0.7574308077965928</v>
      </c>
      <c r="R42" s="57">
        <v>0.7517021053734158</v>
      </c>
      <c r="S42" s="57">
        <v>0.9988962472406181</v>
      </c>
      <c r="T42" s="57" t="s">
        <v>9</v>
      </c>
      <c r="U42" s="125">
        <v>5879</v>
      </c>
      <c r="V42" s="125">
        <v>10</v>
      </c>
      <c r="W42" s="125">
        <v>0</v>
      </c>
      <c r="X42" s="125">
        <v>5889</v>
      </c>
      <c r="Y42" s="125">
        <v>360</v>
      </c>
      <c r="Z42" s="125">
        <v>6249</v>
      </c>
      <c r="AA42" s="125">
        <v>2946</v>
      </c>
      <c r="AB42" s="125">
        <v>2121</v>
      </c>
      <c r="AC42" s="10" t="s">
        <v>779</v>
      </c>
    </row>
    <row r="43" spans="2:29" s="3" customFormat="1" ht="12.75">
      <c r="B43" s="111" t="s">
        <v>85</v>
      </c>
      <c r="C43" s="111" t="s">
        <v>619</v>
      </c>
      <c r="D43" s="32" t="s">
        <v>236</v>
      </c>
      <c r="E43" s="33">
        <v>31666</v>
      </c>
      <c r="F43" s="33">
        <v>2320</v>
      </c>
      <c r="G43" s="33">
        <v>19027</v>
      </c>
      <c r="H43" s="33">
        <v>53013</v>
      </c>
      <c r="I43" s="33">
        <v>18921</v>
      </c>
      <c r="J43" s="33">
        <v>2320</v>
      </c>
      <c r="K43" s="33">
        <v>18074</v>
      </c>
      <c r="L43" s="33">
        <v>39315</v>
      </c>
      <c r="M43" s="33">
        <v>12745</v>
      </c>
      <c r="N43" s="33">
        <v>0</v>
      </c>
      <c r="O43" s="33">
        <v>953</v>
      </c>
      <c r="P43" s="33">
        <v>13698</v>
      </c>
      <c r="Q43" s="57">
        <v>0.7416105483560637</v>
      </c>
      <c r="R43" s="57">
        <v>0.5975178424808943</v>
      </c>
      <c r="S43" s="57">
        <v>1</v>
      </c>
      <c r="T43" s="57">
        <v>0.9499132811268198</v>
      </c>
      <c r="U43" s="125">
        <v>6526</v>
      </c>
      <c r="V43" s="125">
        <v>0</v>
      </c>
      <c r="W43" s="125">
        <v>0</v>
      </c>
      <c r="X43" s="125">
        <v>6526</v>
      </c>
      <c r="Y43" s="125">
        <v>761</v>
      </c>
      <c r="Z43" s="125">
        <v>7287</v>
      </c>
      <c r="AA43" s="125">
        <v>621</v>
      </c>
      <c r="AB43" s="125">
        <v>125</v>
      </c>
      <c r="AC43" s="10" t="s">
        <v>776</v>
      </c>
    </row>
    <row r="44" spans="2:29" s="3" customFormat="1" ht="12.75">
      <c r="B44" s="111" t="s">
        <v>863</v>
      </c>
      <c r="C44" s="111" t="s">
        <v>619</v>
      </c>
      <c r="D44" s="32" t="s">
        <v>893</v>
      </c>
      <c r="E44" s="33">
        <v>0</v>
      </c>
      <c r="F44" s="33">
        <v>0</v>
      </c>
      <c r="G44" s="33">
        <v>8619</v>
      </c>
      <c r="H44" s="33">
        <v>8619</v>
      </c>
      <c r="I44" s="33">
        <v>0</v>
      </c>
      <c r="J44" s="33">
        <v>0</v>
      </c>
      <c r="K44" s="33">
        <v>8442</v>
      </c>
      <c r="L44" s="33">
        <v>8442</v>
      </c>
      <c r="M44" s="33">
        <v>0</v>
      </c>
      <c r="N44" s="33">
        <v>0</v>
      </c>
      <c r="O44" s="33">
        <v>177</v>
      </c>
      <c r="P44" s="33">
        <v>177</v>
      </c>
      <c r="Q44" s="57">
        <v>0.9794639749390881</v>
      </c>
      <c r="R44" s="57" t="s">
        <v>9</v>
      </c>
      <c r="S44" s="57" t="s">
        <v>9</v>
      </c>
      <c r="T44" s="57">
        <v>0.9794639749390881</v>
      </c>
      <c r="U44" s="125">
        <v>0</v>
      </c>
      <c r="V44" s="125">
        <v>0</v>
      </c>
      <c r="W44" s="125">
        <v>0</v>
      </c>
      <c r="X44" s="125">
        <v>0</v>
      </c>
      <c r="Y44" s="125">
        <v>0</v>
      </c>
      <c r="Z44" s="125">
        <v>0</v>
      </c>
      <c r="AA44" s="125">
        <v>0</v>
      </c>
      <c r="AB44" s="125">
        <v>0</v>
      </c>
      <c r="AC44" s="10" t="s">
        <v>757</v>
      </c>
    </row>
    <row r="45" spans="2:29" s="3" customFormat="1" ht="12.75">
      <c r="B45" s="111" t="s">
        <v>122</v>
      </c>
      <c r="C45" s="111" t="s">
        <v>619</v>
      </c>
      <c r="D45" s="32" t="s">
        <v>847</v>
      </c>
      <c r="E45" s="33">
        <v>32110</v>
      </c>
      <c r="F45" s="33">
        <v>0</v>
      </c>
      <c r="G45" s="33">
        <v>0</v>
      </c>
      <c r="H45" s="33">
        <v>32110</v>
      </c>
      <c r="I45" s="33">
        <v>26497</v>
      </c>
      <c r="J45" s="33">
        <v>0</v>
      </c>
      <c r="K45" s="33">
        <v>0</v>
      </c>
      <c r="L45" s="33">
        <v>26497</v>
      </c>
      <c r="M45" s="33">
        <v>5613</v>
      </c>
      <c r="N45" s="33">
        <v>0</v>
      </c>
      <c r="O45" s="33">
        <v>0</v>
      </c>
      <c r="P45" s="33">
        <v>5613</v>
      </c>
      <c r="Q45" s="57">
        <v>0.8251946434132669</v>
      </c>
      <c r="R45" s="57">
        <v>0.8251946434132669</v>
      </c>
      <c r="S45" s="57" t="s">
        <v>9</v>
      </c>
      <c r="T45" s="57" t="s">
        <v>9</v>
      </c>
      <c r="U45" s="125">
        <v>5295</v>
      </c>
      <c r="V45" s="125">
        <v>0</v>
      </c>
      <c r="W45" s="125">
        <v>0</v>
      </c>
      <c r="X45" s="125">
        <v>5295</v>
      </c>
      <c r="Y45" s="125">
        <v>1061</v>
      </c>
      <c r="Z45" s="125">
        <v>6356</v>
      </c>
      <c r="AA45" s="125">
        <v>624</v>
      </c>
      <c r="AB45" s="125">
        <v>102</v>
      </c>
      <c r="AC45" s="10" t="s">
        <v>757</v>
      </c>
    </row>
    <row r="46" spans="2:29" s="3" customFormat="1" ht="12.75">
      <c r="B46" s="111" t="s">
        <v>174</v>
      </c>
      <c r="C46" s="111" t="s">
        <v>619</v>
      </c>
      <c r="D46" s="32" t="s">
        <v>233</v>
      </c>
      <c r="E46" s="33">
        <v>35620</v>
      </c>
      <c r="F46" s="33">
        <v>11265</v>
      </c>
      <c r="G46" s="33">
        <v>20442</v>
      </c>
      <c r="H46" s="33">
        <v>67327</v>
      </c>
      <c r="I46" s="33">
        <v>21110</v>
      </c>
      <c r="J46" s="33">
        <v>11186</v>
      </c>
      <c r="K46" s="33">
        <v>18867</v>
      </c>
      <c r="L46" s="33">
        <v>51163</v>
      </c>
      <c r="M46" s="33">
        <v>14510</v>
      </c>
      <c r="N46" s="33">
        <v>79</v>
      </c>
      <c r="O46" s="33">
        <v>1575</v>
      </c>
      <c r="P46" s="33">
        <v>16164</v>
      </c>
      <c r="Q46" s="57">
        <v>0.7599180120902461</v>
      </c>
      <c r="R46" s="57">
        <v>0.5926445816956766</v>
      </c>
      <c r="S46" s="57">
        <v>0.9929871282734132</v>
      </c>
      <c r="T46" s="57">
        <v>0.922952744349868</v>
      </c>
      <c r="U46" s="125">
        <v>11586</v>
      </c>
      <c r="V46" s="125">
        <v>1</v>
      </c>
      <c r="W46" s="125">
        <v>0</v>
      </c>
      <c r="X46" s="125">
        <v>11587</v>
      </c>
      <c r="Y46" s="125">
        <v>3321</v>
      </c>
      <c r="Z46" s="125">
        <v>14908</v>
      </c>
      <c r="AA46" s="125">
        <v>2164</v>
      </c>
      <c r="AB46" s="125">
        <v>349</v>
      </c>
      <c r="AC46" s="10" t="s">
        <v>773</v>
      </c>
    </row>
    <row r="47" spans="2:29" s="3" customFormat="1" ht="12.75">
      <c r="B47" s="111" t="s">
        <v>94</v>
      </c>
      <c r="C47" s="111" t="s">
        <v>619</v>
      </c>
      <c r="D47" s="32" t="s">
        <v>230</v>
      </c>
      <c r="E47" s="33">
        <v>46534</v>
      </c>
      <c r="F47" s="33">
        <v>0</v>
      </c>
      <c r="G47" s="33">
        <v>26653</v>
      </c>
      <c r="H47" s="33">
        <v>73187</v>
      </c>
      <c r="I47" s="33">
        <v>22962</v>
      </c>
      <c r="J47" s="33">
        <v>0</v>
      </c>
      <c r="K47" s="33">
        <v>24298</v>
      </c>
      <c r="L47" s="33">
        <v>47260</v>
      </c>
      <c r="M47" s="33">
        <v>23572</v>
      </c>
      <c r="N47" s="33">
        <v>0</v>
      </c>
      <c r="O47" s="33">
        <v>2355</v>
      </c>
      <c r="P47" s="33">
        <v>25927</v>
      </c>
      <c r="Q47" s="57">
        <v>0.6457430964515556</v>
      </c>
      <c r="R47" s="57">
        <v>0.49344565264107965</v>
      </c>
      <c r="S47" s="57" t="s">
        <v>9</v>
      </c>
      <c r="T47" s="57">
        <v>0.911642216636026</v>
      </c>
      <c r="U47" s="125">
        <v>10765</v>
      </c>
      <c r="V47" s="125">
        <v>0</v>
      </c>
      <c r="W47" s="125">
        <v>0</v>
      </c>
      <c r="X47" s="125">
        <v>10765</v>
      </c>
      <c r="Y47" s="125">
        <v>1535</v>
      </c>
      <c r="Z47" s="125">
        <v>12300</v>
      </c>
      <c r="AA47" s="125">
        <v>7503</v>
      </c>
      <c r="AB47" s="125">
        <v>2411</v>
      </c>
      <c r="AC47" s="10" t="s">
        <v>776</v>
      </c>
    </row>
    <row r="48" spans="2:29" s="3" customFormat="1" ht="12.75">
      <c r="B48" s="111" t="s">
        <v>49</v>
      </c>
      <c r="C48" s="111" t="s">
        <v>619</v>
      </c>
      <c r="D48" s="32" t="s">
        <v>240</v>
      </c>
      <c r="E48" s="33">
        <v>21886</v>
      </c>
      <c r="F48" s="33">
        <v>0</v>
      </c>
      <c r="G48" s="33">
        <v>24240</v>
      </c>
      <c r="H48" s="33">
        <v>46126</v>
      </c>
      <c r="I48" s="33">
        <v>10985</v>
      </c>
      <c r="J48" s="33">
        <v>0</v>
      </c>
      <c r="K48" s="33">
        <v>23259</v>
      </c>
      <c r="L48" s="33">
        <v>34244</v>
      </c>
      <c r="M48" s="33">
        <v>10901</v>
      </c>
      <c r="N48" s="33">
        <v>0</v>
      </c>
      <c r="O48" s="33">
        <v>981</v>
      </c>
      <c r="P48" s="33">
        <v>11882</v>
      </c>
      <c r="Q48" s="57">
        <v>0.7424012487534145</v>
      </c>
      <c r="R48" s="57">
        <v>0.501919034999543</v>
      </c>
      <c r="S48" s="57" t="s">
        <v>9</v>
      </c>
      <c r="T48" s="57">
        <v>0.959529702970297</v>
      </c>
      <c r="U48" s="125">
        <v>6122</v>
      </c>
      <c r="V48" s="125">
        <v>0</v>
      </c>
      <c r="W48" s="125">
        <v>425</v>
      </c>
      <c r="X48" s="125">
        <v>6547</v>
      </c>
      <c r="Y48" s="125">
        <v>1902</v>
      </c>
      <c r="Z48" s="125">
        <v>8449</v>
      </c>
      <c r="AA48" s="125">
        <v>2259</v>
      </c>
      <c r="AB48" s="125">
        <v>1314</v>
      </c>
      <c r="AC48" s="10" t="s">
        <v>779</v>
      </c>
    </row>
    <row r="49" spans="2:29" s="3" customFormat="1" ht="12.75">
      <c r="B49" s="111" t="s">
        <v>86</v>
      </c>
      <c r="C49" s="111" t="s">
        <v>619</v>
      </c>
      <c r="D49" s="32" t="s">
        <v>228</v>
      </c>
      <c r="E49" s="33">
        <v>41740</v>
      </c>
      <c r="F49" s="33">
        <v>0</v>
      </c>
      <c r="G49" s="33">
        <v>36144</v>
      </c>
      <c r="H49" s="33">
        <v>77884</v>
      </c>
      <c r="I49" s="33">
        <v>17590</v>
      </c>
      <c r="J49" s="33">
        <v>0</v>
      </c>
      <c r="K49" s="33">
        <v>30604</v>
      </c>
      <c r="L49" s="33">
        <v>48194</v>
      </c>
      <c r="M49" s="33">
        <v>24150</v>
      </c>
      <c r="N49" s="33">
        <v>0</v>
      </c>
      <c r="O49" s="33">
        <v>5540</v>
      </c>
      <c r="P49" s="33">
        <v>29690</v>
      </c>
      <c r="Q49" s="57">
        <v>0.6187920497149607</v>
      </c>
      <c r="R49" s="57">
        <v>0.4214183037853378</v>
      </c>
      <c r="S49" s="57" t="s">
        <v>9</v>
      </c>
      <c r="T49" s="57">
        <v>0.8467242142540947</v>
      </c>
      <c r="U49" s="125">
        <v>10685</v>
      </c>
      <c r="V49" s="125">
        <v>0</v>
      </c>
      <c r="W49" s="125">
        <v>0</v>
      </c>
      <c r="X49" s="125">
        <v>10685</v>
      </c>
      <c r="Y49" s="125">
        <v>3965</v>
      </c>
      <c r="Z49" s="125">
        <v>14650</v>
      </c>
      <c r="AA49" s="125">
        <v>5940</v>
      </c>
      <c r="AB49" s="125">
        <v>2629</v>
      </c>
      <c r="AC49" s="10" t="s">
        <v>776</v>
      </c>
    </row>
    <row r="50" spans="2:29" s="3" customFormat="1" ht="12.75">
      <c r="B50" s="111" t="s">
        <v>193</v>
      </c>
      <c r="C50" s="111" t="s">
        <v>619</v>
      </c>
      <c r="D50" s="32" t="s">
        <v>848</v>
      </c>
      <c r="E50" s="33">
        <v>40444</v>
      </c>
      <c r="F50" s="33">
        <v>0</v>
      </c>
      <c r="G50" s="33">
        <v>44180</v>
      </c>
      <c r="H50" s="33">
        <v>84624</v>
      </c>
      <c r="I50" s="33">
        <v>20979</v>
      </c>
      <c r="J50" s="33">
        <v>0</v>
      </c>
      <c r="K50" s="33">
        <v>43405</v>
      </c>
      <c r="L50" s="33">
        <v>64384</v>
      </c>
      <c r="M50" s="33">
        <v>19465</v>
      </c>
      <c r="N50" s="33">
        <v>0</v>
      </c>
      <c r="O50" s="33">
        <v>775</v>
      </c>
      <c r="P50" s="33">
        <v>20240</v>
      </c>
      <c r="Q50" s="57">
        <v>0.7608243524295708</v>
      </c>
      <c r="R50" s="57">
        <v>0.5187172386509742</v>
      </c>
      <c r="S50" s="57" t="s">
        <v>9</v>
      </c>
      <c r="T50" s="57">
        <v>0.9824581258488003</v>
      </c>
      <c r="U50" s="125">
        <v>20423</v>
      </c>
      <c r="V50" s="125">
        <v>0</v>
      </c>
      <c r="W50" s="125">
        <v>0</v>
      </c>
      <c r="X50" s="125">
        <v>20423</v>
      </c>
      <c r="Y50" s="125">
        <v>1482</v>
      </c>
      <c r="Z50" s="125">
        <v>21905</v>
      </c>
      <c r="AA50" s="125">
        <v>4117</v>
      </c>
      <c r="AB50" s="125">
        <v>1677</v>
      </c>
      <c r="AC50" s="10" t="s">
        <v>773</v>
      </c>
    </row>
    <row r="51" spans="2:29" s="3" customFormat="1" ht="12.75">
      <c r="B51" s="111" t="s">
        <v>116</v>
      </c>
      <c r="C51" s="111" t="s">
        <v>619</v>
      </c>
      <c r="D51" s="32" t="s">
        <v>398</v>
      </c>
      <c r="E51" s="33">
        <v>0</v>
      </c>
      <c r="F51" s="33">
        <v>16753</v>
      </c>
      <c r="G51" s="33">
        <v>0</v>
      </c>
      <c r="H51" s="33">
        <v>16753</v>
      </c>
      <c r="I51" s="33">
        <v>0</v>
      </c>
      <c r="J51" s="33">
        <v>16409</v>
      </c>
      <c r="K51" s="33">
        <v>0</v>
      </c>
      <c r="L51" s="33">
        <v>16409</v>
      </c>
      <c r="M51" s="33">
        <v>0</v>
      </c>
      <c r="N51" s="33">
        <v>344</v>
      </c>
      <c r="O51" s="33">
        <v>0</v>
      </c>
      <c r="P51" s="33">
        <v>344</v>
      </c>
      <c r="Q51" s="57">
        <v>0.9794663642332716</v>
      </c>
      <c r="R51" s="57" t="s">
        <v>9</v>
      </c>
      <c r="S51" s="57">
        <v>0.9794663642332716</v>
      </c>
      <c r="T51" s="57" t="s">
        <v>9</v>
      </c>
      <c r="U51" s="125">
        <v>0</v>
      </c>
      <c r="V51" s="125">
        <v>7</v>
      </c>
      <c r="W51" s="125">
        <v>0</v>
      </c>
      <c r="X51" s="125">
        <v>7</v>
      </c>
      <c r="Y51" s="125">
        <v>547</v>
      </c>
      <c r="Z51" s="125">
        <v>554</v>
      </c>
      <c r="AA51" s="125">
        <v>0</v>
      </c>
      <c r="AB51" s="125">
        <v>0</v>
      </c>
      <c r="AC51" s="10" t="s">
        <v>772</v>
      </c>
    </row>
    <row r="52" spans="2:29" s="3" customFormat="1" ht="12.75">
      <c r="B52" s="111" t="s">
        <v>48</v>
      </c>
      <c r="C52" s="111" t="s">
        <v>619</v>
      </c>
      <c r="D52" s="32" t="s">
        <v>241</v>
      </c>
      <c r="E52" s="33">
        <v>0</v>
      </c>
      <c r="F52" s="33">
        <v>0</v>
      </c>
      <c r="G52" s="33">
        <v>2427</v>
      </c>
      <c r="H52" s="33">
        <v>2427</v>
      </c>
      <c r="I52" s="33">
        <v>0</v>
      </c>
      <c r="J52" s="33">
        <v>0</v>
      </c>
      <c r="K52" s="33">
        <v>2373</v>
      </c>
      <c r="L52" s="33">
        <v>2373</v>
      </c>
      <c r="M52" s="33">
        <v>0</v>
      </c>
      <c r="N52" s="33">
        <v>0</v>
      </c>
      <c r="O52" s="33">
        <v>54</v>
      </c>
      <c r="P52" s="33">
        <v>54</v>
      </c>
      <c r="Q52" s="57">
        <v>0.9777503090234858</v>
      </c>
      <c r="R52" s="57" t="s">
        <v>9</v>
      </c>
      <c r="S52" s="57" t="s">
        <v>9</v>
      </c>
      <c r="T52" s="57">
        <v>0.9777503090234858</v>
      </c>
      <c r="U52" s="125">
        <v>0</v>
      </c>
      <c r="V52" s="125">
        <v>0</v>
      </c>
      <c r="W52" s="125">
        <v>0</v>
      </c>
      <c r="X52" s="125">
        <v>0</v>
      </c>
      <c r="Y52" s="125">
        <v>0</v>
      </c>
      <c r="Z52" s="125">
        <v>0</v>
      </c>
      <c r="AA52" s="125">
        <v>0</v>
      </c>
      <c r="AB52" s="125">
        <v>0</v>
      </c>
      <c r="AC52" s="10" t="s">
        <v>757</v>
      </c>
    </row>
    <row r="53" spans="2:29" s="3" customFormat="1" ht="12.75">
      <c r="B53" s="111" t="s">
        <v>46</v>
      </c>
      <c r="C53" s="111" t="s">
        <v>619</v>
      </c>
      <c r="D53" s="32" t="s">
        <v>237</v>
      </c>
      <c r="E53" s="33">
        <v>25233</v>
      </c>
      <c r="F53" s="33">
        <v>1368</v>
      </c>
      <c r="G53" s="33">
        <v>21866</v>
      </c>
      <c r="H53" s="33">
        <v>48467</v>
      </c>
      <c r="I53" s="33">
        <v>10873</v>
      </c>
      <c r="J53" s="33">
        <v>1362</v>
      </c>
      <c r="K53" s="33">
        <v>17930</v>
      </c>
      <c r="L53" s="33">
        <v>30165</v>
      </c>
      <c r="M53" s="33">
        <v>14360</v>
      </c>
      <c r="N53" s="33">
        <v>6</v>
      </c>
      <c r="O53" s="33">
        <v>3936</v>
      </c>
      <c r="P53" s="33">
        <v>18302</v>
      </c>
      <c r="Q53" s="57">
        <v>0.622382239461902</v>
      </c>
      <c r="R53" s="57">
        <v>0.430903974953434</v>
      </c>
      <c r="S53" s="57">
        <v>0.9956140350877193</v>
      </c>
      <c r="T53" s="57">
        <v>0.8199945120278057</v>
      </c>
      <c r="U53" s="125">
        <v>4759</v>
      </c>
      <c r="V53" s="125">
        <v>0</v>
      </c>
      <c r="W53" s="125">
        <v>0</v>
      </c>
      <c r="X53" s="125">
        <v>4759</v>
      </c>
      <c r="Y53" s="125">
        <v>486</v>
      </c>
      <c r="Z53" s="125">
        <v>5245</v>
      </c>
      <c r="AA53" s="125">
        <v>3320</v>
      </c>
      <c r="AB53" s="125">
        <v>2540</v>
      </c>
      <c r="AC53" s="10" t="s">
        <v>772</v>
      </c>
    </row>
    <row r="54" spans="2:29" s="3" customFormat="1" ht="12.75">
      <c r="B54" s="111" t="s">
        <v>45</v>
      </c>
      <c r="C54" s="111" t="s">
        <v>619</v>
      </c>
      <c r="D54" s="32" t="s">
        <v>243</v>
      </c>
      <c r="E54" s="33">
        <v>54516</v>
      </c>
      <c r="F54" s="33">
        <v>0</v>
      </c>
      <c r="G54" s="33">
        <v>25687</v>
      </c>
      <c r="H54" s="33">
        <v>80203</v>
      </c>
      <c r="I54" s="33">
        <v>29746</v>
      </c>
      <c r="J54" s="33">
        <v>0</v>
      </c>
      <c r="K54" s="33">
        <v>24506</v>
      </c>
      <c r="L54" s="33">
        <v>54252</v>
      </c>
      <c r="M54" s="33">
        <v>24770</v>
      </c>
      <c r="N54" s="33">
        <v>0</v>
      </c>
      <c r="O54" s="33">
        <v>1181</v>
      </c>
      <c r="P54" s="33">
        <v>25951</v>
      </c>
      <c r="Q54" s="57">
        <v>0.6764335498672119</v>
      </c>
      <c r="R54" s="57">
        <v>0.5456379778413677</v>
      </c>
      <c r="S54" s="57" t="s">
        <v>9</v>
      </c>
      <c r="T54" s="57">
        <v>0.9540234359792892</v>
      </c>
      <c r="U54" s="125">
        <v>11837</v>
      </c>
      <c r="V54" s="125">
        <v>0</v>
      </c>
      <c r="W54" s="125">
        <v>0</v>
      </c>
      <c r="X54" s="125">
        <v>11837</v>
      </c>
      <c r="Y54" s="125">
        <v>1701</v>
      </c>
      <c r="Z54" s="125">
        <v>13538</v>
      </c>
      <c r="AA54" s="125">
        <v>5634</v>
      </c>
      <c r="AB54" s="125">
        <v>2538</v>
      </c>
      <c r="AC54" s="10" t="s">
        <v>772</v>
      </c>
    </row>
    <row r="55" spans="2:29" s="3" customFormat="1" ht="12.75">
      <c r="B55" s="111" t="s">
        <v>640</v>
      </c>
      <c r="C55" s="111" t="s">
        <v>619</v>
      </c>
      <c r="D55" s="32" t="s">
        <v>641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57" t="s">
        <v>9</v>
      </c>
      <c r="R55" s="57" t="s">
        <v>9</v>
      </c>
      <c r="S55" s="57" t="s">
        <v>9</v>
      </c>
      <c r="T55" s="57" t="s">
        <v>9</v>
      </c>
      <c r="U55" s="125">
        <v>0</v>
      </c>
      <c r="V55" s="125">
        <v>0</v>
      </c>
      <c r="W55" s="125">
        <v>0</v>
      </c>
      <c r="X55" s="125">
        <v>0</v>
      </c>
      <c r="Y55" s="125">
        <v>103</v>
      </c>
      <c r="Z55" s="125">
        <v>103</v>
      </c>
      <c r="AA55" s="125">
        <v>0</v>
      </c>
      <c r="AB55" s="125">
        <v>0</v>
      </c>
      <c r="AC55" s="10" t="s">
        <v>772</v>
      </c>
    </row>
    <row r="56" spans="2:29" s="3" customFormat="1" ht="12.75">
      <c r="B56" s="111" t="s">
        <v>88</v>
      </c>
      <c r="C56" s="111" t="s">
        <v>619</v>
      </c>
      <c r="D56" s="32" t="s">
        <v>244</v>
      </c>
      <c r="E56" s="33">
        <v>26010</v>
      </c>
      <c r="F56" s="33">
        <v>0</v>
      </c>
      <c r="G56" s="33">
        <v>9301</v>
      </c>
      <c r="H56" s="33">
        <v>35311</v>
      </c>
      <c r="I56" s="33">
        <v>17273</v>
      </c>
      <c r="J56" s="33">
        <v>0</v>
      </c>
      <c r="K56" s="33">
        <v>9301</v>
      </c>
      <c r="L56" s="33">
        <v>26574</v>
      </c>
      <c r="M56" s="33">
        <v>8737</v>
      </c>
      <c r="N56" s="33">
        <v>0</v>
      </c>
      <c r="O56" s="33">
        <v>0</v>
      </c>
      <c r="P56" s="33">
        <v>8737</v>
      </c>
      <c r="Q56" s="57">
        <v>0.7525700206734446</v>
      </c>
      <c r="R56" s="57">
        <v>0.6640907343329489</v>
      </c>
      <c r="S56" s="57" t="s">
        <v>9</v>
      </c>
      <c r="T56" s="57">
        <v>1</v>
      </c>
      <c r="U56" s="125">
        <v>7611</v>
      </c>
      <c r="V56" s="125">
        <v>0</v>
      </c>
      <c r="W56" s="125">
        <v>0</v>
      </c>
      <c r="X56" s="125">
        <v>7611</v>
      </c>
      <c r="Y56" s="125">
        <v>2188</v>
      </c>
      <c r="Z56" s="125">
        <v>9799</v>
      </c>
      <c r="AA56" s="125">
        <v>3572</v>
      </c>
      <c r="AB56" s="125">
        <v>2052</v>
      </c>
      <c r="AC56" s="10" t="s">
        <v>779</v>
      </c>
    </row>
    <row r="57" spans="2:29" s="3" customFormat="1" ht="12.75">
      <c r="B57" s="111" t="s">
        <v>47</v>
      </c>
      <c r="C57" s="111" t="s">
        <v>619</v>
      </c>
      <c r="D57" s="32" t="s">
        <v>246</v>
      </c>
      <c r="E57" s="33">
        <v>17375</v>
      </c>
      <c r="F57" s="33">
        <v>0</v>
      </c>
      <c r="G57" s="33">
        <v>19378</v>
      </c>
      <c r="H57" s="33">
        <v>36753</v>
      </c>
      <c r="I57" s="33">
        <v>7913</v>
      </c>
      <c r="J57" s="33">
        <v>0</v>
      </c>
      <c r="K57" s="33">
        <v>19107</v>
      </c>
      <c r="L57" s="33">
        <v>27020</v>
      </c>
      <c r="M57" s="33">
        <v>9462</v>
      </c>
      <c r="N57" s="33">
        <v>0</v>
      </c>
      <c r="O57" s="33">
        <v>271</v>
      </c>
      <c r="P57" s="33">
        <v>9733</v>
      </c>
      <c r="Q57" s="57">
        <v>0.7351780807008952</v>
      </c>
      <c r="R57" s="57">
        <v>0.4554244604316547</v>
      </c>
      <c r="S57" s="57" t="s">
        <v>9</v>
      </c>
      <c r="T57" s="57">
        <v>0.986015068634534</v>
      </c>
      <c r="U57" s="125">
        <v>7155</v>
      </c>
      <c r="V57" s="125">
        <v>0</v>
      </c>
      <c r="W57" s="125">
        <v>0</v>
      </c>
      <c r="X57" s="125">
        <v>7155</v>
      </c>
      <c r="Y57" s="125">
        <v>569</v>
      </c>
      <c r="Z57" s="125">
        <v>7724</v>
      </c>
      <c r="AA57" s="125">
        <v>1562</v>
      </c>
      <c r="AB57" s="125">
        <v>88</v>
      </c>
      <c r="AC57" s="10" t="s">
        <v>773</v>
      </c>
    </row>
    <row r="58" spans="2:29" s="3" customFormat="1" ht="12.75">
      <c r="B58" s="111" t="s">
        <v>417</v>
      </c>
      <c r="C58" s="111" t="s">
        <v>619</v>
      </c>
      <c r="D58" s="32" t="s">
        <v>889</v>
      </c>
      <c r="E58" s="33">
        <v>0</v>
      </c>
      <c r="F58" s="33">
        <v>0</v>
      </c>
      <c r="G58" s="33">
        <v>3045</v>
      </c>
      <c r="H58" s="33">
        <v>3045</v>
      </c>
      <c r="I58" s="33">
        <v>0</v>
      </c>
      <c r="J58" s="33">
        <v>0</v>
      </c>
      <c r="K58" s="33">
        <v>3045</v>
      </c>
      <c r="L58" s="33">
        <v>3045</v>
      </c>
      <c r="M58" s="33">
        <v>0</v>
      </c>
      <c r="N58" s="33">
        <v>0</v>
      </c>
      <c r="O58" s="33">
        <v>0</v>
      </c>
      <c r="P58" s="33">
        <v>0</v>
      </c>
      <c r="Q58" s="57">
        <v>1</v>
      </c>
      <c r="R58" s="57" t="s">
        <v>9</v>
      </c>
      <c r="S58" s="57" t="s">
        <v>9</v>
      </c>
      <c r="T58" s="57">
        <v>1</v>
      </c>
      <c r="U58" s="125">
        <v>0</v>
      </c>
      <c r="V58" s="125">
        <v>0</v>
      </c>
      <c r="W58" s="125">
        <v>0</v>
      </c>
      <c r="X58" s="125">
        <v>0</v>
      </c>
      <c r="Y58" s="125">
        <v>0</v>
      </c>
      <c r="Z58" s="125">
        <v>0</v>
      </c>
      <c r="AA58" s="125">
        <v>0</v>
      </c>
      <c r="AB58" s="125">
        <v>0</v>
      </c>
      <c r="AC58" s="10" t="s">
        <v>773</v>
      </c>
    </row>
    <row r="59" spans="2:29" s="3" customFormat="1" ht="12.75">
      <c r="B59" s="111" t="s">
        <v>127</v>
      </c>
      <c r="C59" s="111" t="s">
        <v>619</v>
      </c>
      <c r="D59" s="32" t="s">
        <v>235</v>
      </c>
      <c r="E59" s="33">
        <v>37348</v>
      </c>
      <c r="F59" s="33">
        <v>0</v>
      </c>
      <c r="G59" s="33">
        <v>0</v>
      </c>
      <c r="H59" s="33">
        <v>37348</v>
      </c>
      <c r="I59" s="33">
        <v>25325</v>
      </c>
      <c r="J59" s="33">
        <v>0</v>
      </c>
      <c r="K59" s="33">
        <v>0</v>
      </c>
      <c r="L59" s="33">
        <v>25325</v>
      </c>
      <c r="M59" s="33">
        <v>12023</v>
      </c>
      <c r="N59" s="33">
        <v>0</v>
      </c>
      <c r="O59" s="33">
        <v>0</v>
      </c>
      <c r="P59" s="33">
        <v>12023</v>
      </c>
      <c r="Q59" s="57">
        <v>0.6780818249973225</v>
      </c>
      <c r="R59" s="57">
        <v>0.6780818249973225</v>
      </c>
      <c r="S59" s="57" t="s">
        <v>9</v>
      </c>
      <c r="T59" s="57" t="s">
        <v>9</v>
      </c>
      <c r="U59" s="125">
        <v>4143</v>
      </c>
      <c r="V59" s="125">
        <v>0</v>
      </c>
      <c r="W59" s="125">
        <v>0</v>
      </c>
      <c r="X59" s="125">
        <v>4143</v>
      </c>
      <c r="Y59" s="125">
        <v>819</v>
      </c>
      <c r="Z59" s="125">
        <v>4962</v>
      </c>
      <c r="AA59" s="125">
        <v>1492</v>
      </c>
      <c r="AB59" s="125">
        <v>312</v>
      </c>
      <c r="AC59" s="10" t="s">
        <v>772</v>
      </c>
    </row>
    <row r="60" spans="2:29" s="3" customFormat="1" ht="12.75">
      <c r="B60" s="111" t="s">
        <v>194</v>
      </c>
      <c r="C60" s="111" t="s">
        <v>619</v>
      </c>
      <c r="D60" s="32" t="s">
        <v>885</v>
      </c>
      <c r="E60" s="33">
        <v>0</v>
      </c>
      <c r="F60" s="33">
        <v>0</v>
      </c>
      <c r="G60" s="33">
        <v>23536</v>
      </c>
      <c r="H60" s="33">
        <v>23536</v>
      </c>
      <c r="I60" s="33">
        <v>0</v>
      </c>
      <c r="J60" s="33">
        <v>0</v>
      </c>
      <c r="K60" s="33">
        <v>22465</v>
      </c>
      <c r="L60" s="33">
        <v>22465</v>
      </c>
      <c r="M60" s="33">
        <v>0</v>
      </c>
      <c r="N60" s="33">
        <v>0</v>
      </c>
      <c r="O60" s="33">
        <v>1071</v>
      </c>
      <c r="P60" s="33">
        <v>1071</v>
      </c>
      <c r="Q60" s="57">
        <v>0.9544952413324269</v>
      </c>
      <c r="R60" s="57" t="s">
        <v>9</v>
      </c>
      <c r="S60" s="57" t="s">
        <v>9</v>
      </c>
      <c r="T60" s="57">
        <v>0.9544952413324269</v>
      </c>
      <c r="U60" s="125">
        <v>0</v>
      </c>
      <c r="V60" s="125">
        <v>0</v>
      </c>
      <c r="W60" s="125">
        <v>0</v>
      </c>
      <c r="X60" s="125">
        <v>0</v>
      </c>
      <c r="Y60" s="125">
        <v>0</v>
      </c>
      <c r="Z60" s="125">
        <v>0</v>
      </c>
      <c r="AA60" s="125">
        <v>0</v>
      </c>
      <c r="AB60" s="125">
        <v>0</v>
      </c>
      <c r="AC60" s="10" t="s">
        <v>776</v>
      </c>
    </row>
    <row r="61" spans="2:29" s="3" customFormat="1" ht="12.75">
      <c r="B61" s="111" t="s">
        <v>98</v>
      </c>
      <c r="C61" s="111" t="s">
        <v>619</v>
      </c>
      <c r="D61" s="32" t="s">
        <v>435</v>
      </c>
      <c r="E61" s="33">
        <v>26630</v>
      </c>
      <c r="F61" s="33">
        <v>0</v>
      </c>
      <c r="G61" s="33">
        <v>0</v>
      </c>
      <c r="H61" s="33">
        <v>26630</v>
      </c>
      <c r="I61" s="33">
        <v>18409</v>
      </c>
      <c r="J61" s="33">
        <v>0</v>
      </c>
      <c r="K61" s="33">
        <v>0</v>
      </c>
      <c r="L61" s="33">
        <v>18409</v>
      </c>
      <c r="M61" s="33">
        <v>8221</v>
      </c>
      <c r="N61" s="33">
        <v>0</v>
      </c>
      <c r="O61" s="33">
        <v>0</v>
      </c>
      <c r="P61" s="33">
        <v>8221</v>
      </c>
      <c r="Q61" s="57">
        <v>0.6912880210289147</v>
      </c>
      <c r="R61" s="57">
        <v>0.6912880210289147</v>
      </c>
      <c r="S61" s="57" t="s">
        <v>9</v>
      </c>
      <c r="T61" s="57" t="s">
        <v>9</v>
      </c>
      <c r="U61" s="125">
        <v>3107</v>
      </c>
      <c r="V61" s="125">
        <v>0</v>
      </c>
      <c r="W61" s="125">
        <v>0</v>
      </c>
      <c r="X61" s="125">
        <v>3107</v>
      </c>
      <c r="Y61" s="125">
        <v>154</v>
      </c>
      <c r="Z61" s="125">
        <v>3261</v>
      </c>
      <c r="AA61" s="125">
        <v>1880</v>
      </c>
      <c r="AB61" s="125">
        <v>1025</v>
      </c>
      <c r="AC61" s="10" t="s">
        <v>772</v>
      </c>
    </row>
    <row r="62" spans="2:29" s="3" customFormat="1" ht="12.75">
      <c r="B62" s="111" t="s">
        <v>32</v>
      </c>
      <c r="C62" s="111" t="s">
        <v>620</v>
      </c>
      <c r="D62" s="32" t="s">
        <v>875</v>
      </c>
      <c r="E62" s="33">
        <v>0</v>
      </c>
      <c r="F62" s="33">
        <v>0</v>
      </c>
      <c r="G62" s="33">
        <v>13729</v>
      </c>
      <c r="H62" s="33">
        <v>13729</v>
      </c>
      <c r="I62" s="33">
        <v>0</v>
      </c>
      <c r="J62" s="33">
        <v>0</v>
      </c>
      <c r="K62" s="33">
        <v>13729</v>
      </c>
      <c r="L62" s="33">
        <v>13729</v>
      </c>
      <c r="M62" s="33">
        <v>0</v>
      </c>
      <c r="N62" s="33">
        <v>0</v>
      </c>
      <c r="O62" s="33">
        <v>0</v>
      </c>
      <c r="P62" s="33">
        <v>0</v>
      </c>
      <c r="Q62" s="57">
        <v>1</v>
      </c>
      <c r="R62" s="57" t="s">
        <v>9</v>
      </c>
      <c r="S62" s="57" t="s">
        <v>9</v>
      </c>
      <c r="T62" s="57">
        <v>1</v>
      </c>
      <c r="U62" s="125">
        <v>0</v>
      </c>
      <c r="V62" s="125">
        <v>0</v>
      </c>
      <c r="W62" s="125">
        <v>0</v>
      </c>
      <c r="X62" s="125">
        <v>0</v>
      </c>
      <c r="Y62" s="125">
        <v>0</v>
      </c>
      <c r="Z62" s="125">
        <v>0</v>
      </c>
      <c r="AA62" s="125">
        <v>0</v>
      </c>
      <c r="AB62" s="125">
        <v>0</v>
      </c>
      <c r="AC62" s="10" t="s">
        <v>747</v>
      </c>
    </row>
    <row r="63" spans="2:29" s="3" customFormat="1" ht="12.75">
      <c r="B63" s="111" t="s">
        <v>202</v>
      </c>
      <c r="C63" s="111" t="s">
        <v>620</v>
      </c>
      <c r="D63" s="32" t="s">
        <v>248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57" t="s">
        <v>9</v>
      </c>
      <c r="R63" s="57" t="s">
        <v>9</v>
      </c>
      <c r="S63" s="57" t="s">
        <v>9</v>
      </c>
      <c r="T63" s="57" t="s">
        <v>9</v>
      </c>
      <c r="U63" s="125">
        <v>0</v>
      </c>
      <c r="V63" s="125">
        <v>0</v>
      </c>
      <c r="W63" s="125">
        <v>0</v>
      </c>
      <c r="X63" s="125">
        <v>0</v>
      </c>
      <c r="Y63" s="125">
        <v>0</v>
      </c>
      <c r="Z63" s="125">
        <v>0</v>
      </c>
      <c r="AA63" s="125">
        <v>0</v>
      </c>
      <c r="AB63" s="125">
        <v>0</v>
      </c>
      <c r="AC63" s="10" t="s">
        <v>747</v>
      </c>
    </row>
    <row r="64" spans="2:29" s="3" customFormat="1" ht="12.75">
      <c r="B64" s="111" t="s">
        <v>119</v>
      </c>
      <c r="C64" s="111" t="s">
        <v>620</v>
      </c>
      <c r="D64" s="32" t="s">
        <v>252</v>
      </c>
      <c r="E64" s="33">
        <v>15947</v>
      </c>
      <c r="F64" s="33">
        <v>0</v>
      </c>
      <c r="G64" s="33">
        <v>0</v>
      </c>
      <c r="H64" s="33">
        <v>15947</v>
      </c>
      <c r="I64" s="33">
        <v>12075</v>
      </c>
      <c r="J64" s="33">
        <v>0</v>
      </c>
      <c r="K64" s="33">
        <v>0</v>
      </c>
      <c r="L64" s="33">
        <v>12075</v>
      </c>
      <c r="M64" s="33">
        <v>3872</v>
      </c>
      <c r="N64" s="33">
        <v>0</v>
      </c>
      <c r="O64" s="33">
        <v>0</v>
      </c>
      <c r="P64" s="33">
        <v>3872</v>
      </c>
      <c r="Q64" s="57">
        <v>0.7571957107919985</v>
      </c>
      <c r="R64" s="57">
        <v>0.7571957107919985</v>
      </c>
      <c r="S64" s="57" t="s">
        <v>9</v>
      </c>
      <c r="T64" s="57" t="s">
        <v>9</v>
      </c>
      <c r="U64" s="125">
        <v>2993</v>
      </c>
      <c r="V64" s="125">
        <v>0</v>
      </c>
      <c r="W64" s="125">
        <v>0</v>
      </c>
      <c r="X64" s="125">
        <v>2993</v>
      </c>
      <c r="Y64" s="125">
        <v>675</v>
      </c>
      <c r="Z64" s="125">
        <v>3668</v>
      </c>
      <c r="AA64" s="125">
        <v>30</v>
      </c>
      <c r="AB64" s="125">
        <v>30</v>
      </c>
      <c r="AC64" s="10" t="s">
        <v>747</v>
      </c>
    </row>
    <row r="65" spans="2:29" s="3" customFormat="1" ht="12.75">
      <c r="B65" s="111" t="s">
        <v>75</v>
      </c>
      <c r="C65" s="111" t="s">
        <v>620</v>
      </c>
      <c r="D65" s="32" t="s">
        <v>259</v>
      </c>
      <c r="E65" s="33">
        <v>20764</v>
      </c>
      <c r="F65" s="33">
        <v>0</v>
      </c>
      <c r="G65" s="33">
        <v>4601</v>
      </c>
      <c r="H65" s="33">
        <v>25365</v>
      </c>
      <c r="I65" s="33">
        <v>11487</v>
      </c>
      <c r="J65" s="33">
        <v>0</v>
      </c>
      <c r="K65" s="33">
        <v>3746</v>
      </c>
      <c r="L65" s="33">
        <v>15233</v>
      </c>
      <c r="M65" s="33">
        <v>9277</v>
      </c>
      <c r="N65" s="33">
        <v>0</v>
      </c>
      <c r="O65" s="33">
        <v>855</v>
      </c>
      <c r="P65" s="33">
        <v>10132</v>
      </c>
      <c r="Q65" s="57">
        <v>0.6005519416518825</v>
      </c>
      <c r="R65" s="57">
        <v>0.5532171065305336</v>
      </c>
      <c r="S65" s="57" t="s">
        <v>9</v>
      </c>
      <c r="T65" s="57">
        <v>0.8141708324277331</v>
      </c>
      <c r="U65" s="125">
        <v>7783</v>
      </c>
      <c r="V65" s="125">
        <v>0</v>
      </c>
      <c r="W65" s="125">
        <v>818</v>
      </c>
      <c r="X65" s="125">
        <v>8601</v>
      </c>
      <c r="Y65" s="125">
        <v>2105</v>
      </c>
      <c r="Z65" s="125">
        <v>10706</v>
      </c>
      <c r="AA65" s="125">
        <v>2827</v>
      </c>
      <c r="AB65" s="125">
        <v>356</v>
      </c>
      <c r="AC65" s="10" t="s">
        <v>766</v>
      </c>
    </row>
    <row r="66" spans="2:29" s="3" customFormat="1" ht="12.75">
      <c r="B66" s="111" t="s">
        <v>195</v>
      </c>
      <c r="C66" s="111" t="s">
        <v>620</v>
      </c>
      <c r="D66" s="32" t="s">
        <v>253</v>
      </c>
      <c r="E66" s="33">
        <v>0</v>
      </c>
      <c r="F66" s="33">
        <v>0</v>
      </c>
      <c r="G66" s="33">
        <v>16903</v>
      </c>
      <c r="H66" s="33">
        <v>16903</v>
      </c>
      <c r="I66" s="33">
        <v>0</v>
      </c>
      <c r="J66" s="33">
        <v>0</v>
      </c>
      <c r="K66" s="33">
        <v>16647</v>
      </c>
      <c r="L66" s="33">
        <v>16647</v>
      </c>
      <c r="M66" s="33">
        <v>0</v>
      </c>
      <c r="N66" s="33">
        <v>0</v>
      </c>
      <c r="O66" s="33">
        <v>256</v>
      </c>
      <c r="P66" s="33">
        <v>256</v>
      </c>
      <c r="Q66" s="57">
        <v>0.9848547595101461</v>
      </c>
      <c r="R66" s="57" t="s">
        <v>9</v>
      </c>
      <c r="S66" s="57" t="s">
        <v>9</v>
      </c>
      <c r="T66" s="57">
        <v>0.9848547595101461</v>
      </c>
      <c r="U66" s="125">
        <v>0</v>
      </c>
      <c r="V66" s="125">
        <v>0</v>
      </c>
      <c r="W66" s="125">
        <v>0</v>
      </c>
      <c r="X66" s="125">
        <v>0</v>
      </c>
      <c r="Y66" s="125">
        <v>0</v>
      </c>
      <c r="Z66" s="125">
        <v>0</v>
      </c>
      <c r="AA66" s="125">
        <v>0</v>
      </c>
      <c r="AB66" s="125">
        <v>0</v>
      </c>
      <c r="AC66" s="10" t="s">
        <v>774</v>
      </c>
    </row>
    <row r="67" spans="2:29" s="3" customFormat="1" ht="12.75">
      <c r="B67" s="111" t="s">
        <v>666</v>
      </c>
      <c r="C67" s="111" t="s">
        <v>620</v>
      </c>
      <c r="D67" s="32" t="s">
        <v>902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57" t="s">
        <v>9</v>
      </c>
      <c r="R67" s="57" t="s">
        <v>9</v>
      </c>
      <c r="S67" s="57" t="s">
        <v>9</v>
      </c>
      <c r="T67" s="57" t="s">
        <v>9</v>
      </c>
      <c r="U67" s="125">
        <v>0</v>
      </c>
      <c r="V67" s="125">
        <v>0</v>
      </c>
      <c r="W67" s="125">
        <v>12</v>
      </c>
      <c r="X67" s="125">
        <v>12</v>
      </c>
      <c r="Y67" s="125">
        <v>208</v>
      </c>
      <c r="Z67" s="125">
        <v>220</v>
      </c>
      <c r="AA67" s="125">
        <v>0</v>
      </c>
      <c r="AB67" s="125">
        <v>0</v>
      </c>
      <c r="AC67" s="10" t="s">
        <v>753</v>
      </c>
    </row>
    <row r="68" spans="2:29" s="3" customFormat="1" ht="12.75">
      <c r="B68" s="111" t="s">
        <v>172</v>
      </c>
      <c r="C68" s="111" t="s">
        <v>620</v>
      </c>
      <c r="D68" s="32" t="s">
        <v>255</v>
      </c>
      <c r="E68" s="33">
        <v>0</v>
      </c>
      <c r="F68" s="33">
        <v>0</v>
      </c>
      <c r="G68" s="33">
        <v>18883</v>
      </c>
      <c r="H68" s="33">
        <v>18883</v>
      </c>
      <c r="I68" s="33">
        <v>0</v>
      </c>
      <c r="J68" s="33">
        <v>0</v>
      </c>
      <c r="K68" s="33">
        <v>18864</v>
      </c>
      <c r="L68" s="33">
        <v>18864</v>
      </c>
      <c r="M68" s="33">
        <v>0</v>
      </c>
      <c r="N68" s="33">
        <v>0</v>
      </c>
      <c r="O68" s="33">
        <v>19</v>
      </c>
      <c r="P68" s="33">
        <v>19</v>
      </c>
      <c r="Q68" s="57">
        <v>0.9989938039506434</v>
      </c>
      <c r="R68" s="57" t="s">
        <v>9</v>
      </c>
      <c r="S68" s="57" t="s">
        <v>9</v>
      </c>
      <c r="T68" s="57">
        <v>0.9989938039506434</v>
      </c>
      <c r="U68" s="125">
        <v>0</v>
      </c>
      <c r="V68" s="125">
        <v>0</v>
      </c>
      <c r="W68" s="125">
        <v>0</v>
      </c>
      <c r="X68" s="125">
        <v>0</v>
      </c>
      <c r="Y68" s="125">
        <v>0</v>
      </c>
      <c r="Z68" s="125">
        <v>0</v>
      </c>
      <c r="AA68" s="125">
        <v>0</v>
      </c>
      <c r="AB68" s="125">
        <v>0</v>
      </c>
      <c r="AC68" s="10" t="s">
        <v>766</v>
      </c>
    </row>
    <row r="69" spans="2:29" s="3" customFormat="1" ht="12.75">
      <c r="B69" s="111" t="s">
        <v>33</v>
      </c>
      <c r="C69" s="111" t="s">
        <v>620</v>
      </c>
      <c r="D69" s="32" t="s">
        <v>877</v>
      </c>
      <c r="E69" s="33">
        <v>0</v>
      </c>
      <c r="F69" s="33">
        <v>0</v>
      </c>
      <c r="G69" s="33">
        <v>6445</v>
      </c>
      <c r="H69" s="33">
        <v>6445</v>
      </c>
      <c r="I69" s="33">
        <v>0</v>
      </c>
      <c r="J69" s="33">
        <v>0</v>
      </c>
      <c r="K69" s="33">
        <v>6408</v>
      </c>
      <c r="L69" s="33">
        <v>6408</v>
      </c>
      <c r="M69" s="33">
        <v>0</v>
      </c>
      <c r="N69" s="33">
        <v>0</v>
      </c>
      <c r="O69" s="33">
        <v>37</v>
      </c>
      <c r="P69" s="33">
        <v>37</v>
      </c>
      <c r="Q69" s="57">
        <v>0.9942591155934833</v>
      </c>
      <c r="R69" s="57" t="s">
        <v>9</v>
      </c>
      <c r="S69" s="57" t="s">
        <v>9</v>
      </c>
      <c r="T69" s="57">
        <v>0.9942591155934833</v>
      </c>
      <c r="U69" s="125">
        <v>0</v>
      </c>
      <c r="V69" s="125">
        <v>0</v>
      </c>
      <c r="W69" s="125">
        <v>0</v>
      </c>
      <c r="X69" s="125">
        <v>0</v>
      </c>
      <c r="Y69" s="125">
        <v>0</v>
      </c>
      <c r="Z69" s="125">
        <v>0</v>
      </c>
      <c r="AA69" s="125">
        <v>0</v>
      </c>
      <c r="AB69" s="125">
        <v>0</v>
      </c>
      <c r="AC69" s="10" t="s">
        <v>766</v>
      </c>
    </row>
    <row r="70" spans="2:29" s="3" customFormat="1" ht="12.75">
      <c r="B70" s="111" t="s">
        <v>212</v>
      </c>
      <c r="C70" s="111" t="s">
        <v>620</v>
      </c>
      <c r="D70" s="32" t="s">
        <v>264</v>
      </c>
      <c r="E70" s="33">
        <v>0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57" t="s">
        <v>9</v>
      </c>
      <c r="R70" s="57" t="s">
        <v>9</v>
      </c>
      <c r="S70" s="57" t="s">
        <v>9</v>
      </c>
      <c r="T70" s="57" t="s">
        <v>9</v>
      </c>
      <c r="U70" s="125">
        <v>0</v>
      </c>
      <c r="V70" s="125">
        <v>0</v>
      </c>
      <c r="W70" s="125">
        <v>0</v>
      </c>
      <c r="X70" s="125">
        <v>0</v>
      </c>
      <c r="Y70" s="125">
        <v>0</v>
      </c>
      <c r="Z70" s="125">
        <v>0</v>
      </c>
      <c r="AA70" s="125">
        <v>0</v>
      </c>
      <c r="AB70" s="125">
        <v>0</v>
      </c>
      <c r="AC70" s="10" t="s">
        <v>747</v>
      </c>
    </row>
    <row r="71" spans="2:29" s="3" customFormat="1" ht="12.75">
      <c r="B71" s="111" t="s">
        <v>101</v>
      </c>
      <c r="C71" s="111" t="s">
        <v>620</v>
      </c>
      <c r="D71" s="32" t="s">
        <v>263</v>
      </c>
      <c r="E71" s="33">
        <v>20189</v>
      </c>
      <c r="F71" s="33">
        <v>0</v>
      </c>
      <c r="G71" s="33">
        <v>5088</v>
      </c>
      <c r="H71" s="33">
        <v>25277</v>
      </c>
      <c r="I71" s="33">
        <v>13595</v>
      </c>
      <c r="J71" s="33">
        <v>0</v>
      </c>
      <c r="K71" s="33">
        <v>4999</v>
      </c>
      <c r="L71" s="33">
        <v>18594</v>
      </c>
      <c r="M71" s="33">
        <v>6594</v>
      </c>
      <c r="N71" s="33">
        <v>0</v>
      </c>
      <c r="O71" s="33">
        <v>89</v>
      </c>
      <c r="P71" s="33">
        <v>6683</v>
      </c>
      <c r="Q71" s="57">
        <v>0.735609447323654</v>
      </c>
      <c r="R71" s="57">
        <v>0.6733864975977017</v>
      </c>
      <c r="S71" s="57" t="s">
        <v>9</v>
      </c>
      <c r="T71" s="57">
        <v>0.9825078616352201</v>
      </c>
      <c r="U71" s="125">
        <v>2966</v>
      </c>
      <c r="V71" s="125">
        <v>0</v>
      </c>
      <c r="W71" s="125">
        <v>0</v>
      </c>
      <c r="X71" s="125">
        <v>2966</v>
      </c>
      <c r="Y71" s="125">
        <v>76</v>
      </c>
      <c r="Z71" s="125">
        <v>3042</v>
      </c>
      <c r="AA71" s="125">
        <v>2617</v>
      </c>
      <c r="AB71" s="125">
        <v>793</v>
      </c>
      <c r="AC71" s="10" t="s">
        <v>753</v>
      </c>
    </row>
    <row r="72" spans="2:29" s="3" customFormat="1" ht="12.75">
      <c r="B72" s="111" t="s">
        <v>111</v>
      </c>
      <c r="C72" s="111" t="s">
        <v>620</v>
      </c>
      <c r="D72" s="32" t="s">
        <v>254</v>
      </c>
      <c r="E72" s="33">
        <v>28537</v>
      </c>
      <c r="F72" s="33">
        <v>0</v>
      </c>
      <c r="G72" s="33">
        <v>2323</v>
      </c>
      <c r="H72" s="33">
        <v>30860</v>
      </c>
      <c r="I72" s="33">
        <v>16524</v>
      </c>
      <c r="J72" s="33">
        <v>0</v>
      </c>
      <c r="K72" s="33">
        <v>2255</v>
      </c>
      <c r="L72" s="33">
        <v>18779</v>
      </c>
      <c r="M72" s="33">
        <v>12013</v>
      </c>
      <c r="N72" s="33">
        <v>0</v>
      </c>
      <c r="O72" s="33">
        <v>68</v>
      </c>
      <c r="P72" s="33">
        <v>12081</v>
      </c>
      <c r="Q72" s="57">
        <v>0.6085223590408295</v>
      </c>
      <c r="R72" s="57">
        <v>0.5790377404772751</v>
      </c>
      <c r="S72" s="57" t="s">
        <v>9</v>
      </c>
      <c r="T72" s="57">
        <v>0.970727507533362</v>
      </c>
      <c r="U72" s="125">
        <v>6160</v>
      </c>
      <c r="V72" s="125">
        <v>0</v>
      </c>
      <c r="W72" s="125">
        <v>0</v>
      </c>
      <c r="X72" s="125">
        <v>6160</v>
      </c>
      <c r="Y72" s="125">
        <v>576</v>
      </c>
      <c r="Z72" s="125">
        <v>6736</v>
      </c>
      <c r="AA72" s="125">
        <v>4112</v>
      </c>
      <c r="AB72" s="125">
        <v>0</v>
      </c>
      <c r="AC72" s="10" t="s">
        <v>774</v>
      </c>
    </row>
    <row r="73" spans="2:29" s="3" customFormat="1" ht="12.75">
      <c r="B73" s="111" t="s">
        <v>30</v>
      </c>
      <c r="C73" s="111" t="s">
        <v>620</v>
      </c>
      <c r="D73" s="32" t="s">
        <v>269</v>
      </c>
      <c r="E73" s="33">
        <v>0</v>
      </c>
      <c r="F73" s="33">
        <v>0</v>
      </c>
      <c r="G73" s="33">
        <v>763</v>
      </c>
      <c r="H73" s="33">
        <v>763</v>
      </c>
      <c r="I73" s="33">
        <v>0</v>
      </c>
      <c r="J73" s="33">
        <v>0</v>
      </c>
      <c r="K73" s="33">
        <v>763</v>
      </c>
      <c r="L73" s="33">
        <v>763</v>
      </c>
      <c r="M73" s="33">
        <v>0</v>
      </c>
      <c r="N73" s="33">
        <v>0</v>
      </c>
      <c r="O73" s="33">
        <v>0</v>
      </c>
      <c r="P73" s="33">
        <v>0</v>
      </c>
      <c r="Q73" s="57">
        <v>1</v>
      </c>
      <c r="R73" s="57" t="s">
        <v>9</v>
      </c>
      <c r="S73" s="57" t="s">
        <v>9</v>
      </c>
      <c r="T73" s="57">
        <v>1</v>
      </c>
      <c r="U73" s="125">
        <v>0</v>
      </c>
      <c r="V73" s="125">
        <v>0</v>
      </c>
      <c r="W73" s="125">
        <v>0</v>
      </c>
      <c r="X73" s="125">
        <v>0</v>
      </c>
      <c r="Y73" s="125">
        <v>0</v>
      </c>
      <c r="Z73" s="125">
        <v>0</v>
      </c>
      <c r="AA73" s="125">
        <v>0</v>
      </c>
      <c r="AB73" s="125">
        <v>0</v>
      </c>
      <c r="AC73" s="10" t="s">
        <v>768</v>
      </c>
    </row>
    <row r="74" spans="2:29" s="3" customFormat="1" ht="12.75">
      <c r="B74" s="111" t="s">
        <v>170</v>
      </c>
      <c r="C74" s="111" t="s">
        <v>620</v>
      </c>
      <c r="D74" s="32" t="s">
        <v>271</v>
      </c>
      <c r="E74" s="33">
        <v>0</v>
      </c>
      <c r="F74" s="33">
        <v>0</v>
      </c>
      <c r="G74" s="33">
        <v>25288</v>
      </c>
      <c r="H74" s="33">
        <v>25288</v>
      </c>
      <c r="I74" s="33">
        <v>0</v>
      </c>
      <c r="J74" s="33">
        <v>0</v>
      </c>
      <c r="K74" s="33">
        <v>23998</v>
      </c>
      <c r="L74" s="33">
        <v>23998</v>
      </c>
      <c r="M74" s="33">
        <v>0</v>
      </c>
      <c r="N74" s="33">
        <v>0</v>
      </c>
      <c r="O74" s="33">
        <v>1290</v>
      </c>
      <c r="P74" s="33">
        <v>1290</v>
      </c>
      <c r="Q74" s="57">
        <v>0.9489876621322366</v>
      </c>
      <c r="R74" s="57" t="s">
        <v>9</v>
      </c>
      <c r="S74" s="57" t="s">
        <v>9</v>
      </c>
      <c r="T74" s="57">
        <v>0.9489876621322366</v>
      </c>
      <c r="U74" s="125">
        <v>0</v>
      </c>
      <c r="V74" s="125">
        <v>0</v>
      </c>
      <c r="W74" s="125">
        <v>0</v>
      </c>
      <c r="X74" s="125">
        <v>0</v>
      </c>
      <c r="Y74" s="125">
        <v>0</v>
      </c>
      <c r="Z74" s="125">
        <v>0</v>
      </c>
      <c r="AA74" s="125">
        <v>0</v>
      </c>
      <c r="AB74" s="125">
        <v>0</v>
      </c>
      <c r="AC74" s="10" t="s">
        <v>769</v>
      </c>
    </row>
    <row r="75" spans="2:29" s="3" customFormat="1" ht="12.75">
      <c r="B75" s="111" t="s">
        <v>589</v>
      </c>
      <c r="C75" s="111" t="s">
        <v>620</v>
      </c>
      <c r="D75" s="32" t="s">
        <v>878</v>
      </c>
      <c r="E75" s="33">
        <v>0</v>
      </c>
      <c r="F75" s="33">
        <v>0</v>
      </c>
      <c r="G75" s="33">
        <v>654</v>
      </c>
      <c r="H75" s="33">
        <v>654</v>
      </c>
      <c r="I75" s="33">
        <v>0</v>
      </c>
      <c r="J75" s="33">
        <v>0</v>
      </c>
      <c r="K75" s="33">
        <v>654</v>
      </c>
      <c r="L75" s="33">
        <v>654</v>
      </c>
      <c r="M75" s="33">
        <v>0</v>
      </c>
      <c r="N75" s="33">
        <v>0</v>
      </c>
      <c r="O75" s="33">
        <v>0</v>
      </c>
      <c r="P75" s="33">
        <v>0</v>
      </c>
      <c r="Q75" s="57">
        <v>1</v>
      </c>
      <c r="R75" s="57" t="s">
        <v>9</v>
      </c>
      <c r="S75" s="57" t="s">
        <v>9</v>
      </c>
      <c r="T75" s="57">
        <v>1</v>
      </c>
      <c r="U75" s="125">
        <v>0</v>
      </c>
      <c r="V75" s="125">
        <v>0</v>
      </c>
      <c r="W75" s="125">
        <v>0</v>
      </c>
      <c r="X75" s="125">
        <v>0</v>
      </c>
      <c r="Y75" s="125">
        <v>0</v>
      </c>
      <c r="Z75" s="125">
        <v>0</v>
      </c>
      <c r="AA75" s="125">
        <v>0</v>
      </c>
      <c r="AB75" s="125">
        <v>0</v>
      </c>
      <c r="AC75" s="10" t="s">
        <v>768</v>
      </c>
    </row>
    <row r="76" spans="2:29" s="3" customFormat="1" ht="12.75">
      <c r="B76" s="111" t="s">
        <v>738</v>
      </c>
      <c r="C76" s="111" t="s">
        <v>620</v>
      </c>
      <c r="D76" s="32" t="s">
        <v>421</v>
      </c>
      <c r="E76" s="33">
        <v>0</v>
      </c>
      <c r="F76" s="33">
        <v>0</v>
      </c>
      <c r="G76" s="33">
        <v>16078</v>
      </c>
      <c r="H76" s="33">
        <v>16078</v>
      </c>
      <c r="I76" s="33">
        <v>0</v>
      </c>
      <c r="J76" s="33">
        <v>0</v>
      </c>
      <c r="K76" s="33">
        <v>16048</v>
      </c>
      <c r="L76" s="33">
        <v>16048</v>
      </c>
      <c r="M76" s="33">
        <v>0</v>
      </c>
      <c r="N76" s="33">
        <v>0</v>
      </c>
      <c r="O76" s="33">
        <v>30</v>
      </c>
      <c r="P76" s="33">
        <v>30</v>
      </c>
      <c r="Q76" s="57">
        <v>0.9981340962806319</v>
      </c>
      <c r="R76" s="57" t="s">
        <v>9</v>
      </c>
      <c r="S76" s="57" t="s">
        <v>9</v>
      </c>
      <c r="T76" s="57">
        <v>0.9981340962806319</v>
      </c>
      <c r="U76" s="125">
        <v>0</v>
      </c>
      <c r="V76" s="125">
        <v>0</v>
      </c>
      <c r="W76" s="125">
        <v>0</v>
      </c>
      <c r="X76" s="125">
        <v>0</v>
      </c>
      <c r="Y76" s="125">
        <v>0</v>
      </c>
      <c r="Z76" s="125">
        <v>0</v>
      </c>
      <c r="AA76" s="125">
        <v>0</v>
      </c>
      <c r="AB76" s="125">
        <v>0</v>
      </c>
      <c r="AC76" s="10" t="s">
        <v>768</v>
      </c>
    </row>
    <row r="77" spans="2:29" s="3" customFormat="1" ht="12.75">
      <c r="B77" s="111" t="s">
        <v>578</v>
      </c>
      <c r="C77" s="111" t="s">
        <v>620</v>
      </c>
      <c r="D77" s="32" t="s">
        <v>879</v>
      </c>
      <c r="E77" s="33">
        <v>0</v>
      </c>
      <c r="F77" s="33">
        <v>0</v>
      </c>
      <c r="G77" s="33">
        <v>322</v>
      </c>
      <c r="H77" s="33">
        <v>322</v>
      </c>
      <c r="I77" s="33">
        <v>0</v>
      </c>
      <c r="J77" s="33">
        <v>0</v>
      </c>
      <c r="K77" s="33">
        <v>322</v>
      </c>
      <c r="L77" s="33">
        <v>322</v>
      </c>
      <c r="M77" s="33">
        <v>0</v>
      </c>
      <c r="N77" s="33">
        <v>0</v>
      </c>
      <c r="O77" s="33">
        <v>0</v>
      </c>
      <c r="P77" s="33">
        <v>0</v>
      </c>
      <c r="Q77" s="57">
        <v>1</v>
      </c>
      <c r="R77" s="57" t="s">
        <v>9</v>
      </c>
      <c r="S77" s="57" t="s">
        <v>9</v>
      </c>
      <c r="T77" s="57">
        <v>1</v>
      </c>
      <c r="U77" s="125">
        <v>0</v>
      </c>
      <c r="V77" s="125">
        <v>0</v>
      </c>
      <c r="W77" s="125">
        <v>0</v>
      </c>
      <c r="X77" s="125">
        <v>0</v>
      </c>
      <c r="Y77" s="125">
        <v>0</v>
      </c>
      <c r="Z77" s="125">
        <v>0</v>
      </c>
      <c r="AA77" s="125">
        <v>0</v>
      </c>
      <c r="AB77" s="125">
        <v>0</v>
      </c>
      <c r="AC77" s="10" t="s">
        <v>768</v>
      </c>
    </row>
    <row r="78" spans="2:29" s="3" customFormat="1" ht="12.75">
      <c r="B78" s="111" t="s">
        <v>28</v>
      </c>
      <c r="C78" s="111" t="s">
        <v>620</v>
      </c>
      <c r="D78" s="32" t="s">
        <v>275</v>
      </c>
      <c r="E78" s="33">
        <v>0</v>
      </c>
      <c r="F78" s="33">
        <v>0</v>
      </c>
      <c r="G78" s="33">
        <v>914</v>
      </c>
      <c r="H78" s="33">
        <v>914</v>
      </c>
      <c r="I78" s="33">
        <v>0</v>
      </c>
      <c r="J78" s="33">
        <v>0</v>
      </c>
      <c r="K78" s="33">
        <v>914</v>
      </c>
      <c r="L78" s="33">
        <v>914</v>
      </c>
      <c r="M78" s="33">
        <v>0</v>
      </c>
      <c r="N78" s="33">
        <v>0</v>
      </c>
      <c r="O78" s="33">
        <v>0</v>
      </c>
      <c r="P78" s="33">
        <v>0</v>
      </c>
      <c r="Q78" s="57">
        <v>1</v>
      </c>
      <c r="R78" s="57" t="s">
        <v>9</v>
      </c>
      <c r="S78" s="57" t="s">
        <v>9</v>
      </c>
      <c r="T78" s="57">
        <v>1</v>
      </c>
      <c r="U78" s="125">
        <v>0</v>
      </c>
      <c r="V78" s="125">
        <v>0</v>
      </c>
      <c r="W78" s="125">
        <v>0</v>
      </c>
      <c r="X78" s="125">
        <v>0</v>
      </c>
      <c r="Y78" s="125">
        <v>0</v>
      </c>
      <c r="Z78" s="125">
        <v>0</v>
      </c>
      <c r="AA78" s="125">
        <v>0</v>
      </c>
      <c r="AB78" s="125">
        <v>0</v>
      </c>
      <c r="AC78" s="10" t="s">
        <v>768</v>
      </c>
    </row>
    <row r="79" spans="2:29" s="3" customFormat="1" ht="12.75">
      <c r="B79" s="111" t="s">
        <v>579</v>
      </c>
      <c r="C79" s="111" t="s">
        <v>620</v>
      </c>
      <c r="D79" s="32" t="s">
        <v>880</v>
      </c>
      <c r="E79" s="33">
        <v>0</v>
      </c>
      <c r="F79" s="33">
        <v>0</v>
      </c>
      <c r="G79" s="33">
        <v>188</v>
      </c>
      <c r="H79" s="33">
        <v>188</v>
      </c>
      <c r="I79" s="33">
        <v>0</v>
      </c>
      <c r="J79" s="33">
        <v>0</v>
      </c>
      <c r="K79" s="33">
        <v>188</v>
      </c>
      <c r="L79" s="33">
        <v>188</v>
      </c>
      <c r="M79" s="33">
        <v>0</v>
      </c>
      <c r="N79" s="33">
        <v>0</v>
      </c>
      <c r="O79" s="33">
        <v>0</v>
      </c>
      <c r="P79" s="33">
        <v>0</v>
      </c>
      <c r="Q79" s="57">
        <v>1</v>
      </c>
      <c r="R79" s="57" t="s">
        <v>9</v>
      </c>
      <c r="S79" s="57" t="s">
        <v>9</v>
      </c>
      <c r="T79" s="57">
        <v>1</v>
      </c>
      <c r="U79" s="125">
        <v>0</v>
      </c>
      <c r="V79" s="125">
        <v>0</v>
      </c>
      <c r="W79" s="125">
        <v>0</v>
      </c>
      <c r="X79" s="125">
        <v>0</v>
      </c>
      <c r="Y79" s="125">
        <v>0</v>
      </c>
      <c r="Z79" s="125">
        <v>0</v>
      </c>
      <c r="AA79" s="125">
        <v>0</v>
      </c>
      <c r="AB79" s="125">
        <v>0</v>
      </c>
      <c r="AC79" s="10" t="s">
        <v>768</v>
      </c>
    </row>
    <row r="80" spans="2:29" s="3" customFormat="1" ht="12.75">
      <c r="B80" s="111" t="s">
        <v>112</v>
      </c>
      <c r="C80" s="111" t="s">
        <v>620</v>
      </c>
      <c r="D80" s="32" t="s">
        <v>279</v>
      </c>
      <c r="E80" s="33">
        <v>30283</v>
      </c>
      <c r="F80" s="33">
        <v>1717</v>
      </c>
      <c r="G80" s="33">
        <v>6706</v>
      </c>
      <c r="H80" s="33">
        <v>38706</v>
      </c>
      <c r="I80" s="33">
        <v>17977</v>
      </c>
      <c r="J80" s="33">
        <v>1675</v>
      </c>
      <c r="K80" s="33">
        <v>6404</v>
      </c>
      <c r="L80" s="33">
        <v>26056</v>
      </c>
      <c r="M80" s="33">
        <v>12306</v>
      </c>
      <c r="N80" s="33">
        <v>42</v>
      </c>
      <c r="O80" s="33">
        <v>302</v>
      </c>
      <c r="P80" s="33">
        <v>12650</v>
      </c>
      <c r="Q80" s="57">
        <v>0.673177285175425</v>
      </c>
      <c r="R80" s="57">
        <v>0.5936333916718951</v>
      </c>
      <c r="S80" s="57">
        <v>0.9755387303436226</v>
      </c>
      <c r="T80" s="57">
        <v>0.954965702356099</v>
      </c>
      <c r="U80" s="125">
        <v>5567</v>
      </c>
      <c r="V80" s="125">
        <v>0</v>
      </c>
      <c r="W80" s="125">
        <v>0</v>
      </c>
      <c r="X80" s="125">
        <v>5567</v>
      </c>
      <c r="Y80" s="125">
        <v>4030</v>
      </c>
      <c r="Z80" s="125">
        <v>9597</v>
      </c>
      <c r="AA80" s="125">
        <v>3769</v>
      </c>
      <c r="AB80" s="125">
        <v>3129</v>
      </c>
      <c r="AC80" s="10" t="s">
        <v>774</v>
      </c>
    </row>
    <row r="81" spans="2:29" s="3" customFormat="1" ht="12.75">
      <c r="B81" s="111" t="s">
        <v>34</v>
      </c>
      <c r="C81" s="111" t="s">
        <v>620</v>
      </c>
      <c r="D81" s="32" t="s">
        <v>281</v>
      </c>
      <c r="E81" s="33">
        <v>0</v>
      </c>
      <c r="F81" s="33">
        <v>0</v>
      </c>
      <c r="G81" s="33">
        <v>16525</v>
      </c>
      <c r="H81" s="33">
        <v>16525</v>
      </c>
      <c r="I81" s="33">
        <v>0</v>
      </c>
      <c r="J81" s="33">
        <v>0</v>
      </c>
      <c r="K81" s="33">
        <v>12982</v>
      </c>
      <c r="L81" s="33">
        <v>12982</v>
      </c>
      <c r="M81" s="33">
        <v>0</v>
      </c>
      <c r="N81" s="33">
        <v>0</v>
      </c>
      <c r="O81" s="33">
        <v>3543</v>
      </c>
      <c r="P81" s="33">
        <v>3543</v>
      </c>
      <c r="Q81" s="57">
        <v>0.7855975794251134</v>
      </c>
      <c r="R81" s="57" t="s">
        <v>9</v>
      </c>
      <c r="S81" s="57" t="s">
        <v>9</v>
      </c>
      <c r="T81" s="57">
        <v>0.7855975794251134</v>
      </c>
      <c r="U81" s="125">
        <v>0</v>
      </c>
      <c r="V81" s="125">
        <v>0</v>
      </c>
      <c r="W81" s="125">
        <v>0</v>
      </c>
      <c r="X81" s="125">
        <v>0</v>
      </c>
      <c r="Y81" s="125">
        <v>0</v>
      </c>
      <c r="Z81" s="125">
        <v>0</v>
      </c>
      <c r="AA81" s="125">
        <v>0</v>
      </c>
      <c r="AB81" s="125">
        <v>0</v>
      </c>
      <c r="AC81" s="10" t="s">
        <v>775</v>
      </c>
    </row>
    <row r="82" spans="2:29" s="3" customFormat="1" ht="12.75">
      <c r="B82" s="111" t="s">
        <v>157</v>
      </c>
      <c r="C82" s="111" t="s">
        <v>620</v>
      </c>
      <c r="D82" s="32" t="s">
        <v>256</v>
      </c>
      <c r="E82" s="33">
        <v>45252</v>
      </c>
      <c r="F82" s="33">
        <v>5670</v>
      </c>
      <c r="G82" s="33">
        <v>829</v>
      </c>
      <c r="H82" s="33">
        <v>51751</v>
      </c>
      <c r="I82" s="33">
        <v>20311</v>
      </c>
      <c r="J82" s="33">
        <v>5120</v>
      </c>
      <c r="K82" s="33">
        <v>800</v>
      </c>
      <c r="L82" s="33">
        <v>26231</v>
      </c>
      <c r="M82" s="33">
        <v>24941</v>
      </c>
      <c r="N82" s="33">
        <v>550</v>
      </c>
      <c r="O82" s="33">
        <v>29</v>
      </c>
      <c r="P82" s="33">
        <v>25520</v>
      </c>
      <c r="Q82" s="57">
        <v>0.5068694324747348</v>
      </c>
      <c r="R82" s="57">
        <v>0.44884204013082296</v>
      </c>
      <c r="S82" s="57">
        <v>0.9029982363315696</v>
      </c>
      <c r="T82" s="57">
        <v>0.9650180940892642</v>
      </c>
      <c r="U82" s="125">
        <v>11587</v>
      </c>
      <c r="V82" s="125">
        <v>0</v>
      </c>
      <c r="W82" s="125">
        <v>0</v>
      </c>
      <c r="X82" s="125">
        <v>11587</v>
      </c>
      <c r="Y82" s="125">
        <v>11648</v>
      </c>
      <c r="Z82" s="125">
        <v>23235</v>
      </c>
      <c r="AA82" s="125">
        <v>4189</v>
      </c>
      <c r="AB82" s="125">
        <v>1993</v>
      </c>
      <c r="AC82" s="10" t="s">
        <v>775</v>
      </c>
    </row>
    <row r="83" spans="2:29" s="3" customFormat="1" ht="12.75">
      <c r="B83" s="111" t="s">
        <v>580</v>
      </c>
      <c r="C83" s="111" t="s">
        <v>620</v>
      </c>
      <c r="D83" s="32" t="s">
        <v>881</v>
      </c>
      <c r="E83" s="33">
        <v>0</v>
      </c>
      <c r="F83" s="33">
        <v>0</v>
      </c>
      <c r="G83" s="33">
        <v>4417</v>
      </c>
      <c r="H83" s="33">
        <v>4417</v>
      </c>
      <c r="I83" s="33">
        <v>0</v>
      </c>
      <c r="J83" s="33">
        <v>0</v>
      </c>
      <c r="K83" s="33">
        <v>4417</v>
      </c>
      <c r="L83" s="33">
        <v>4417</v>
      </c>
      <c r="M83" s="33">
        <v>0</v>
      </c>
      <c r="N83" s="33">
        <v>0</v>
      </c>
      <c r="O83" s="33">
        <v>0</v>
      </c>
      <c r="P83" s="33">
        <v>0</v>
      </c>
      <c r="Q83" s="57">
        <v>1</v>
      </c>
      <c r="R83" s="57" t="s">
        <v>9</v>
      </c>
      <c r="S83" s="57" t="s">
        <v>9</v>
      </c>
      <c r="T83" s="57">
        <v>1</v>
      </c>
      <c r="U83" s="125">
        <v>0</v>
      </c>
      <c r="V83" s="125">
        <v>0</v>
      </c>
      <c r="W83" s="125">
        <v>0</v>
      </c>
      <c r="X83" s="125">
        <v>0</v>
      </c>
      <c r="Y83" s="125">
        <v>0</v>
      </c>
      <c r="Z83" s="125">
        <v>0</v>
      </c>
      <c r="AA83" s="125">
        <v>0</v>
      </c>
      <c r="AB83" s="125">
        <v>0</v>
      </c>
      <c r="AC83" s="10" t="s">
        <v>768</v>
      </c>
    </row>
    <row r="84" spans="2:29" s="3" customFormat="1" ht="12.75">
      <c r="B84" s="111" t="s">
        <v>581</v>
      </c>
      <c r="C84" s="111" t="s">
        <v>620</v>
      </c>
      <c r="D84" s="32" t="s">
        <v>882</v>
      </c>
      <c r="E84" s="33">
        <v>0</v>
      </c>
      <c r="F84" s="33">
        <v>0</v>
      </c>
      <c r="G84" s="33">
        <v>251</v>
      </c>
      <c r="H84" s="33">
        <v>251</v>
      </c>
      <c r="I84" s="33">
        <v>0</v>
      </c>
      <c r="J84" s="33">
        <v>0</v>
      </c>
      <c r="K84" s="33">
        <v>251</v>
      </c>
      <c r="L84" s="33">
        <v>251</v>
      </c>
      <c r="M84" s="33">
        <v>0</v>
      </c>
      <c r="N84" s="33">
        <v>0</v>
      </c>
      <c r="O84" s="33">
        <v>0</v>
      </c>
      <c r="P84" s="33">
        <v>0</v>
      </c>
      <c r="Q84" s="57">
        <v>1</v>
      </c>
      <c r="R84" s="57" t="s">
        <v>9</v>
      </c>
      <c r="S84" s="57" t="s">
        <v>9</v>
      </c>
      <c r="T84" s="57">
        <v>1</v>
      </c>
      <c r="U84" s="125">
        <v>0</v>
      </c>
      <c r="V84" s="125">
        <v>0</v>
      </c>
      <c r="W84" s="125">
        <v>0</v>
      </c>
      <c r="X84" s="125">
        <v>0</v>
      </c>
      <c r="Y84" s="125">
        <v>0</v>
      </c>
      <c r="Z84" s="125">
        <v>0</v>
      </c>
      <c r="AA84" s="125">
        <v>0</v>
      </c>
      <c r="AB84" s="125">
        <v>0</v>
      </c>
      <c r="AC84" s="10" t="s">
        <v>768</v>
      </c>
    </row>
    <row r="85" spans="2:29" s="3" customFormat="1" ht="12.75">
      <c r="B85" s="111" t="s">
        <v>161</v>
      </c>
      <c r="C85" s="111" t="s">
        <v>620</v>
      </c>
      <c r="D85" s="32" t="s">
        <v>250</v>
      </c>
      <c r="E85" s="33">
        <v>42035</v>
      </c>
      <c r="F85" s="33">
        <v>3376</v>
      </c>
      <c r="G85" s="33">
        <v>30535</v>
      </c>
      <c r="H85" s="33">
        <v>75946</v>
      </c>
      <c r="I85" s="33">
        <v>20902</v>
      </c>
      <c r="J85" s="33">
        <v>2925</v>
      </c>
      <c r="K85" s="33">
        <v>28283</v>
      </c>
      <c r="L85" s="33">
        <v>52110</v>
      </c>
      <c r="M85" s="33">
        <v>21133</v>
      </c>
      <c r="N85" s="33">
        <v>451</v>
      </c>
      <c r="O85" s="33">
        <v>2252</v>
      </c>
      <c r="P85" s="33">
        <v>23836</v>
      </c>
      <c r="Q85" s="57">
        <v>0.6861454191135807</v>
      </c>
      <c r="R85" s="57">
        <v>0.4972522897585345</v>
      </c>
      <c r="S85" s="57">
        <v>0.8664099526066351</v>
      </c>
      <c r="T85" s="57">
        <v>0.9262485672179466</v>
      </c>
      <c r="U85" s="125">
        <v>8411</v>
      </c>
      <c r="V85" s="125">
        <v>0</v>
      </c>
      <c r="W85" s="125">
        <v>0</v>
      </c>
      <c r="X85" s="125">
        <v>8411</v>
      </c>
      <c r="Y85" s="125">
        <v>1501</v>
      </c>
      <c r="Z85" s="125">
        <v>9912</v>
      </c>
      <c r="AA85" s="125">
        <v>6361</v>
      </c>
      <c r="AB85" s="125">
        <v>1243</v>
      </c>
      <c r="AC85" s="10" t="s">
        <v>785</v>
      </c>
    </row>
    <row r="86" spans="2:29" s="3" customFormat="1" ht="12.75">
      <c r="B86" s="111" t="s">
        <v>95</v>
      </c>
      <c r="C86" s="111" t="s">
        <v>620</v>
      </c>
      <c r="D86" s="32" t="s">
        <v>258</v>
      </c>
      <c r="E86" s="33">
        <v>31870</v>
      </c>
      <c r="F86" s="33">
        <v>0</v>
      </c>
      <c r="G86" s="33">
        <v>16569</v>
      </c>
      <c r="H86" s="33">
        <v>48439</v>
      </c>
      <c r="I86" s="33">
        <v>17725</v>
      </c>
      <c r="J86" s="33">
        <v>0</v>
      </c>
      <c r="K86" s="33">
        <v>14772</v>
      </c>
      <c r="L86" s="33">
        <v>32497</v>
      </c>
      <c r="M86" s="33">
        <v>14145</v>
      </c>
      <c r="N86" s="33">
        <v>0</v>
      </c>
      <c r="O86" s="33">
        <v>1797</v>
      </c>
      <c r="P86" s="33">
        <v>15942</v>
      </c>
      <c r="Q86" s="57">
        <v>0.6708850306571151</v>
      </c>
      <c r="R86" s="57">
        <v>0.5561656730467525</v>
      </c>
      <c r="S86" s="57" t="s">
        <v>9</v>
      </c>
      <c r="T86" s="57">
        <v>0.8915444504798117</v>
      </c>
      <c r="U86" s="125">
        <v>10430</v>
      </c>
      <c r="V86" s="125">
        <v>0</v>
      </c>
      <c r="W86" s="125">
        <v>2</v>
      </c>
      <c r="X86" s="125">
        <v>10432</v>
      </c>
      <c r="Y86" s="125">
        <v>1214</v>
      </c>
      <c r="Z86" s="125">
        <v>11646</v>
      </c>
      <c r="AA86" s="125">
        <v>2888</v>
      </c>
      <c r="AB86" s="125">
        <v>494</v>
      </c>
      <c r="AC86" s="10" t="s">
        <v>775</v>
      </c>
    </row>
    <row r="87" spans="2:29" s="3" customFormat="1" ht="12.75">
      <c r="B87" s="111" t="s">
        <v>36</v>
      </c>
      <c r="C87" s="111" t="s">
        <v>620</v>
      </c>
      <c r="D87" s="32" t="s">
        <v>289</v>
      </c>
      <c r="E87" s="33">
        <v>0</v>
      </c>
      <c r="F87" s="33">
        <v>0</v>
      </c>
      <c r="G87" s="33">
        <v>8808</v>
      </c>
      <c r="H87" s="33">
        <v>8808</v>
      </c>
      <c r="I87" s="33">
        <v>0</v>
      </c>
      <c r="J87" s="33">
        <v>0</v>
      </c>
      <c r="K87" s="33">
        <v>8793</v>
      </c>
      <c r="L87" s="33">
        <v>8793</v>
      </c>
      <c r="M87" s="33">
        <v>0</v>
      </c>
      <c r="N87" s="33">
        <v>0</v>
      </c>
      <c r="O87" s="33">
        <v>15</v>
      </c>
      <c r="P87" s="33">
        <v>15</v>
      </c>
      <c r="Q87" s="57">
        <v>0.9982970027247956</v>
      </c>
      <c r="R87" s="57" t="s">
        <v>9</v>
      </c>
      <c r="S87" s="57" t="s">
        <v>9</v>
      </c>
      <c r="T87" s="57">
        <v>0.9982970027247956</v>
      </c>
      <c r="U87" s="125">
        <v>0</v>
      </c>
      <c r="V87" s="125">
        <v>0</v>
      </c>
      <c r="W87" s="125">
        <v>0</v>
      </c>
      <c r="X87" s="125">
        <v>0</v>
      </c>
      <c r="Y87" s="125">
        <v>10</v>
      </c>
      <c r="Z87" s="125">
        <v>10</v>
      </c>
      <c r="AA87" s="125">
        <v>0</v>
      </c>
      <c r="AB87" s="125">
        <v>0</v>
      </c>
      <c r="AC87" s="10" t="s">
        <v>777</v>
      </c>
    </row>
    <row r="88" spans="2:29" s="3" customFormat="1" ht="12.75">
      <c r="B88" s="111" t="s">
        <v>215</v>
      </c>
      <c r="C88" s="111" t="s">
        <v>620</v>
      </c>
      <c r="D88" s="32" t="s">
        <v>216</v>
      </c>
      <c r="E88" s="33">
        <v>0</v>
      </c>
      <c r="F88" s="33">
        <v>0</v>
      </c>
      <c r="G88" s="33">
        <v>1682</v>
      </c>
      <c r="H88" s="33">
        <v>1682</v>
      </c>
      <c r="I88" s="33">
        <v>0</v>
      </c>
      <c r="J88" s="33">
        <v>0</v>
      </c>
      <c r="K88" s="33">
        <v>1682</v>
      </c>
      <c r="L88" s="33">
        <v>1682</v>
      </c>
      <c r="M88" s="33">
        <v>0</v>
      </c>
      <c r="N88" s="33">
        <v>0</v>
      </c>
      <c r="O88" s="33">
        <v>0</v>
      </c>
      <c r="P88" s="33">
        <v>0</v>
      </c>
      <c r="Q88" s="57">
        <v>1</v>
      </c>
      <c r="R88" s="57" t="s">
        <v>9</v>
      </c>
      <c r="S88" s="57" t="s">
        <v>9</v>
      </c>
      <c r="T88" s="57">
        <v>1</v>
      </c>
      <c r="U88" s="125">
        <v>0</v>
      </c>
      <c r="V88" s="125">
        <v>0</v>
      </c>
      <c r="W88" s="125">
        <v>0</v>
      </c>
      <c r="X88" s="125">
        <v>0</v>
      </c>
      <c r="Y88" s="125">
        <v>18</v>
      </c>
      <c r="Z88" s="125">
        <v>18</v>
      </c>
      <c r="AA88" s="125">
        <v>0</v>
      </c>
      <c r="AB88" s="125">
        <v>0</v>
      </c>
      <c r="AC88" s="10" t="s">
        <v>769</v>
      </c>
    </row>
    <row r="89" spans="2:29" s="3" customFormat="1" ht="12.75">
      <c r="B89" s="111" t="s">
        <v>179</v>
      </c>
      <c r="C89" s="111" t="s">
        <v>620</v>
      </c>
      <c r="D89" s="32" t="s">
        <v>293</v>
      </c>
      <c r="E89" s="33">
        <v>0</v>
      </c>
      <c r="F89" s="33">
        <v>0</v>
      </c>
      <c r="G89" s="33">
        <v>20715</v>
      </c>
      <c r="H89" s="33">
        <v>20715</v>
      </c>
      <c r="I89" s="33">
        <v>0</v>
      </c>
      <c r="J89" s="33">
        <v>0</v>
      </c>
      <c r="K89" s="33">
        <v>20715</v>
      </c>
      <c r="L89" s="33">
        <v>20715</v>
      </c>
      <c r="M89" s="33">
        <v>0</v>
      </c>
      <c r="N89" s="33">
        <v>0</v>
      </c>
      <c r="O89" s="33">
        <v>0</v>
      </c>
      <c r="P89" s="33">
        <v>0</v>
      </c>
      <c r="Q89" s="57">
        <v>1</v>
      </c>
      <c r="R89" s="57" t="s">
        <v>9</v>
      </c>
      <c r="S89" s="57" t="s">
        <v>9</v>
      </c>
      <c r="T89" s="57">
        <v>1</v>
      </c>
      <c r="U89" s="125">
        <v>0</v>
      </c>
      <c r="V89" s="125">
        <v>0</v>
      </c>
      <c r="W89" s="125">
        <v>0</v>
      </c>
      <c r="X89" s="125">
        <v>0</v>
      </c>
      <c r="Y89" s="125">
        <v>0</v>
      </c>
      <c r="Z89" s="125">
        <v>0</v>
      </c>
      <c r="AA89" s="125">
        <v>0</v>
      </c>
      <c r="AB89" s="125">
        <v>0</v>
      </c>
      <c r="AC89" s="10" t="s">
        <v>747</v>
      </c>
    </row>
    <row r="90" spans="2:29" s="3" customFormat="1" ht="12.75">
      <c r="B90" s="111" t="s">
        <v>89</v>
      </c>
      <c r="C90" s="111" t="s">
        <v>620</v>
      </c>
      <c r="D90" s="32" t="s">
        <v>831</v>
      </c>
      <c r="E90" s="33">
        <v>23755</v>
      </c>
      <c r="F90" s="33">
        <v>0</v>
      </c>
      <c r="G90" s="33">
        <v>1040</v>
      </c>
      <c r="H90" s="33">
        <v>24795</v>
      </c>
      <c r="I90" s="33">
        <v>17915</v>
      </c>
      <c r="J90" s="33">
        <v>0</v>
      </c>
      <c r="K90" s="33">
        <v>1040</v>
      </c>
      <c r="L90" s="33">
        <v>18955</v>
      </c>
      <c r="M90" s="33">
        <v>5840</v>
      </c>
      <c r="N90" s="33">
        <v>0</v>
      </c>
      <c r="O90" s="33">
        <v>0</v>
      </c>
      <c r="P90" s="33">
        <v>5840</v>
      </c>
      <c r="Q90" s="57">
        <v>0.7644686428715467</v>
      </c>
      <c r="R90" s="57">
        <v>0.7541570195748264</v>
      </c>
      <c r="S90" s="57" t="s">
        <v>9</v>
      </c>
      <c r="T90" s="57">
        <v>1</v>
      </c>
      <c r="U90" s="125">
        <v>6774</v>
      </c>
      <c r="V90" s="125">
        <v>0</v>
      </c>
      <c r="W90" s="125">
        <v>0</v>
      </c>
      <c r="X90" s="125">
        <v>6774</v>
      </c>
      <c r="Y90" s="125">
        <v>2143</v>
      </c>
      <c r="Z90" s="125">
        <v>8917</v>
      </c>
      <c r="AA90" s="125">
        <v>948</v>
      </c>
      <c r="AB90" s="125">
        <v>33</v>
      </c>
      <c r="AC90" s="10" t="s">
        <v>753</v>
      </c>
    </row>
    <row r="91" spans="2:29" s="3" customFormat="1" ht="12.75">
      <c r="B91" s="111" t="s">
        <v>735</v>
      </c>
      <c r="C91" s="111" t="s">
        <v>620</v>
      </c>
      <c r="D91" s="32" t="s">
        <v>736</v>
      </c>
      <c r="E91" s="33">
        <v>0</v>
      </c>
      <c r="F91" s="33">
        <v>0</v>
      </c>
      <c r="G91" s="33">
        <v>10250</v>
      </c>
      <c r="H91" s="33">
        <v>10250</v>
      </c>
      <c r="I91" s="33">
        <v>0</v>
      </c>
      <c r="J91" s="33">
        <v>0</v>
      </c>
      <c r="K91" s="33">
        <v>10250</v>
      </c>
      <c r="L91" s="33">
        <v>10250</v>
      </c>
      <c r="M91" s="33">
        <v>0</v>
      </c>
      <c r="N91" s="33">
        <v>0</v>
      </c>
      <c r="O91" s="33">
        <v>0</v>
      </c>
      <c r="P91" s="33">
        <v>0</v>
      </c>
      <c r="Q91" s="57">
        <v>1</v>
      </c>
      <c r="R91" s="57" t="s">
        <v>9</v>
      </c>
      <c r="S91" s="57" t="s">
        <v>9</v>
      </c>
      <c r="T91" s="57">
        <v>1</v>
      </c>
      <c r="U91" s="125">
        <v>0</v>
      </c>
      <c r="V91" s="125">
        <v>0</v>
      </c>
      <c r="W91" s="125">
        <v>0</v>
      </c>
      <c r="X91" s="125">
        <v>0</v>
      </c>
      <c r="Y91" s="125">
        <v>0</v>
      </c>
      <c r="Z91" s="125">
        <v>0</v>
      </c>
      <c r="AA91" s="125">
        <v>0</v>
      </c>
      <c r="AB91" s="125">
        <v>0</v>
      </c>
      <c r="AC91" s="10" t="s">
        <v>785</v>
      </c>
    </row>
    <row r="92" spans="2:29" s="3" customFormat="1" ht="12.75">
      <c r="B92" s="111" t="s">
        <v>109</v>
      </c>
      <c r="C92" s="111" t="s">
        <v>620</v>
      </c>
      <c r="D92" s="32" t="s">
        <v>288</v>
      </c>
      <c r="E92" s="33">
        <v>28267</v>
      </c>
      <c r="F92" s="33">
        <v>0</v>
      </c>
      <c r="G92" s="33">
        <v>13909</v>
      </c>
      <c r="H92" s="33">
        <v>42176</v>
      </c>
      <c r="I92" s="33">
        <v>17546</v>
      </c>
      <c r="J92" s="33">
        <v>0</v>
      </c>
      <c r="K92" s="33">
        <v>13432</v>
      </c>
      <c r="L92" s="33">
        <v>30978</v>
      </c>
      <c r="M92" s="33">
        <v>10721</v>
      </c>
      <c r="N92" s="33">
        <v>0</v>
      </c>
      <c r="O92" s="33">
        <v>477</v>
      </c>
      <c r="P92" s="33">
        <v>11198</v>
      </c>
      <c r="Q92" s="57">
        <v>0.7344935508345979</v>
      </c>
      <c r="R92" s="57">
        <v>0.6207238122191955</v>
      </c>
      <c r="S92" s="57" t="s">
        <v>9</v>
      </c>
      <c r="T92" s="57">
        <v>0.9657056582069163</v>
      </c>
      <c r="U92" s="125">
        <v>10585</v>
      </c>
      <c r="V92" s="125">
        <v>0</v>
      </c>
      <c r="W92" s="125">
        <v>0</v>
      </c>
      <c r="X92" s="125">
        <v>10585</v>
      </c>
      <c r="Y92" s="125">
        <v>5917</v>
      </c>
      <c r="Z92" s="125">
        <v>16502</v>
      </c>
      <c r="AA92" s="125">
        <v>7185</v>
      </c>
      <c r="AB92" s="125">
        <v>366</v>
      </c>
      <c r="AC92" s="10" t="s">
        <v>785</v>
      </c>
    </row>
    <row r="93" spans="2:29" s="3" customFormat="1" ht="12.75">
      <c r="B93" s="111" t="s">
        <v>678</v>
      </c>
      <c r="C93" s="111" t="s">
        <v>620</v>
      </c>
      <c r="D93" s="32" t="s">
        <v>898</v>
      </c>
      <c r="E93" s="33">
        <v>0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57" t="s">
        <v>9</v>
      </c>
      <c r="R93" s="57" t="s">
        <v>9</v>
      </c>
      <c r="S93" s="57" t="s">
        <v>9</v>
      </c>
      <c r="T93" s="57" t="s">
        <v>9</v>
      </c>
      <c r="U93" s="125">
        <v>0</v>
      </c>
      <c r="V93" s="125">
        <v>0</v>
      </c>
      <c r="W93" s="125">
        <v>0</v>
      </c>
      <c r="X93" s="125">
        <v>0</v>
      </c>
      <c r="Y93" s="125">
        <v>65</v>
      </c>
      <c r="Z93" s="125">
        <v>65</v>
      </c>
      <c r="AA93" s="125">
        <v>0</v>
      </c>
      <c r="AB93" s="125">
        <v>0</v>
      </c>
      <c r="AC93" s="10" t="s">
        <v>777</v>
      </c>
    </row>
    <row r="94" spans="2:29" s="3" customFormat="1" ht="12.75">
      <c r="B94" s="111" t="s">
        <v>99</v>
      </c>
      <c r="C94" s="111" t="s">
        <v>620</v>
      </c>
      <c r="D94" s="32" t="s">
        <v>292</v>
      </c>
      <c r="E94" s="33">
        <v>38364</v>
      </c>
      <c r="F94" s="33">
        <v>0</v>
      </c>
      <c r="G94" s="33">
        <v>20965</v>
      </c>
      <c r="H94" s="33">
        <v>59329</v>
      </c>
      <c r="I94" s="33">
        <v>25240</v>
      </c>
      <c r="J94" s="33">
        <v>0</v>
      </c>
      <c r="K94" s="33">
        <v>19556</v>
      </c>
      <c r="L94" s="33">
        <v>44796</v>
      </c>
      <c r="M94" s="33">
        <v>13124</v>
      </c>
      <c r="N94" s="33">
        <v>0</v>
      </c>
      <c r="O94" s="33">
        <v>1409</v>
      </c>
      <c r="P94" s="33">
        <v>14533</v>
      </c>
      <c r="Q94" s="57">
        <v>0.7550439077011243</v>
      </c>
      <c r="R94" s="57">
        <v>0.6579084558440205</v>
      </c>
      <c r="S94" s="57" t="s">
        <v>9</v>
      </c>
      <c r="T94" s="57">
        <v>0.9327927498211305</v>
      </c>
      <c r="U94" s="125">
        <v>17932</v>
      </c>
      <c r="V94" s="125">
        <v>0</v>
      </c>
      <c r="W94" s="125">
        <v>0</v>
      </c>
      <c r="X94" s="125">
        <v>17932</v>
      </c>
      <c r="Y94" s="125">
        <v>2857</v>
      </c>
      <c r="Z94" s="125">
        <v>20789</v>
      </c>
      <c r="AA94" s="125">
        <v>3143</v>
      </c>
      <c r="AB94" s="125">
        <v>1238</v>
      </c>
      <c r="AC94" s="10" t="s">
        <v>785</v>
      </c>
    </row>
    <row r="95" spans="2:29" s="3" customFormat="1" ht="12.75">
      <c r="B95" s="111" t="s">
        <v>167</v>
      </c>
      <c r="C95" s="111" t="s">
        <v>620</v>
      </c>
      <c r="D95" s="32" t="s">
        <v>849</v>
      </c>
      <c r="E95" s="33">
        <v>30626</v>
      </c>
      <c r="F95" s="33">
        <v>0</v>
      </c>
      <c r="G95" s="33">
        <v>6385</v>
      </c>
      <c r="H95" s="33">
        <v>37011</v>
      </c>
      <c r="I95" s="33">
        <v>12507</v>
      </c>
      <c r="J95" s="33">
        <v>0</v>
      </c>
      <c r="K95" s="33">
        <v>5445</v>
      </c>
      <c r="L95" s="33">
        <v>17952</v>
      </c>
      <c r="M95" s="33">
        <v>18119</v>
      </c>
      <c r="N95" s="33">
        <v>0</v>
      </c>
      <c r="O95" s="33">
        <v>940</v>
      </c>
      <c r="P95" s="33">
        <v>19059</v>
      </c>
      <c r="Q95" s="57">
        <v>0.4850449866255978</v>
      </c>
      <c r="R95" s="57">
        <v>0.4083785019264677</v>
      </c>
      <c r="S95" s="57" t="s">
        <v>9</v>
      </c>
      <c r="T95" s="57">
        <v>0.8527799530148786</v>
      </c>
      <c r="U95" s="125">
        <v>8469</v>
      </c>
      <c r="V95" s="125">
        <v>0</v>
      </c>
      <c r="W95" s="125">
        <v>147</v>
      </c>
      <c r="X95" s="125">
        <v>8616</v>
      </c>
      <c r="Y95" s="125">
        <v>7083</v>
      </c>
      <c r="Z95" s="125">
        <v>15699</v>
      </c>
      <c r="AA95" s="125">
        <v>3955</v>
      </c>
      <c r="AB95" s="125">
        <v>2661</v>
      </c>
      <c r="AC95" s="10" t="s">
        <v>777</v>
      </c>
    </row>
    <row r="96" spans="2:29" s="3" customFormat="1" ht="12.75">
      <c r="B96" s="111" t="s">
        <v>147</v>
      </c>
      <c r="C96" s="111" t="s">
        <v>620</v>
      </c>
      <c r="D96" s="32" t="s">
        <v>272</v>
      </c>
      <c r="E96" s="33">
        <v>30284</v>
      </c>
      <c r="F96" s="33">
        <v>0</v>
      </c>
      <c r="G96" s="33">
        <v>29380</v>
      </c>
      <c r="H96" s="33">
        <v>59664</v>
      </c>
      <c r="I96" s="33">
        <v>9874</v>
      </c>
      <c r="J96" s="33">
        <v>0</v>
      </c>
      <c r="K96" s="33">
        <v>24602</v>
      </c>
      <c r="L96" s="33">
        <v>34476</v>
      </c>
      <c r="M96" s="33">
        <v>20410</v>
      </c>
      <c r="N96" s="33">
        <v>0</v>
      </c>
      <c r="O96" s="33">
        <v>4778</v>
      </c>
      <c r="P96" s="33">
        <v>25188</v>
      </c>
      <c r="Q96" s="57">
        <v>0.577835880933226</v>
      </c>
      <c r="R96" s="57">
        <v>0.3260467573636244</v>
      </c>
      <c r="S96" s="57" t="s">
        <v>9</v>
      </c>
      <c r="T96" s="57">
        <v>0.8373723621511232</v>
      </c>
      <c r="U96" s="125">
        <v>12881</v>
      </c>
      <c r="V96" s="125">
        <v>0</v>
      </c>
      <c r="W96" s="125">
        <v>0</v>
      </c>
      <c r="X96" s="125">
        <v>12881</v>
      </c>
      <c r="Y96" s="125">
        <v>3555</v>
      </c>
      <c r="Z96" s="125">
        <v>16436</v>
      </c>
      <c r="AA96" s="125">
        <v>6161</v>
      </c>
      <c r="AB96" s="125">
        <v>3381</v>
      </c>
      <c r="AC96" s="10" t="s">
        <v>769</v>
      </c>
    </row>
    <row r="97" spans="2:29" s="3" customFormat="1" ht="12.75">
      <c r="B97" s="111" t="s">
        <v>126</v>
      </c>
      <c r="C97" s="111" t="s">
        <v>620</v>
      </c>
      <c r="D97" s="32" t="s">
        <v>294</v>
      </c>
      <c r="E97" s="33">
        <v>99137</v>
      </c>
      <c r="F97" s="33">
        <v>268</v>
      </c>
      <c r="G97" s="33">
        <v>4137</v>
      </c>
      <c r="H97" s="33">
        <v>103542</v>
      </c>
      <c r="I97" s="33">
        <v>53743</v>
      </c>
      <c r="J97" s="33">
        <v>268</v>
      </c>
      <c r="K97" s="33">
        <v>4089</v>
      </c>
      <c r="L97" s="33">
        <v>58100</v>
      </c>
      <c r="M97" s="33">
        <v>45394</v>
      </c>
      <c r="N97" s="33">
        <v>0</v>
      </c>
      <c r="O97" s="33">
        <v>48</v>
      </c>
      <c r="P97" s="33">
        <v>45442</v>
      </c>
      <c r="Q97" s="57">
        <v>0.5611249541248962</v>
      </c>
      <c r="R97" s="57">
        <v>0.5421083954527572</v>
      </c>
      <c r="S97" s="57">
        <v>1</v>
      </c>
      <c r="T97" s="57">
        <v>0.9883973894126178</v>
      </c>
      <c r="U97" s="125">
        <v>32282</v>
      </c>
      <c r="V97" s="125">
        <v>0</v>
      </c>
      <c r="W97" s="125">
        <v>0</v>
      </c>
      <c r="X97" s="125">
        <v>32282</v>
      </c>
      <c r="Y97" s="125">
        <v>18062</v>
      </c>
      <c r="Z97" s="125">
        <v>50344</v>
      </c>
      <c r="AA97" s="125">
        <v>14106</v>
      </c>
      <c r="AB97" s="125">
        <v>6465</v>
      </c>
      <c r="AC97" s="10" t="s">
        <v>747</v>
      </c>
    </row>
    <row r="98" spans="2:29" s="3" customFormat="1" ht="12.75">
      <c r="B98" s="111" t="s">
        <v>97</v>
      </c>
      <c r="C98" s="111" t="s">
        <v>620</v>
      </c>
      <c r="D98" s="32" t="s">
        <v>280</v>
      </c>
      <c r="E98" s="33">
        <v>34581</v>
      </c>
      <c r="F98" s="33">
        <v>5466</v>
      </c>
      <c r="G98" s="33">
        <v>23111</v>
      </c>
      <c r="H98" s="33">
        <v>63158</v>
      </c>
      <c r="I98" s="33">
        <v>18615</v>
      </c>
      <c r="J98" s="33">
        <v>5085</v>
      </c>
      <c r="K98" s="33">
        <v>22333</v>
      </c>
      <c r="L98" s="33">
        <v>46033</v>
      </c>
      <c r="M98" s="33">
        <v>15966</v>
      </c>
      <c r="N98" s="33">
        <v>381</v>
      </c>
      <c r="O98" s="33">
        <v>778</v>
      </c>
      <c r="P98" s="33">
        <v>17125</v>
      </c>
      <c r="Q98" s="57">
        <v>0.7288546185756357</v>
      </c>
      <c r="R98" s="57">
        <v>0.5383013793701744</v>
      </c>
      <c r="S98" s="57">
        <v>0.9302963776070252</v>
      </c>
      <c r="T98" s="57">
        <v>0.9663363766171953</v>
      </c>
      <c r="U98" s="125">
        <v>8918</v>
      </c>
      <c r="V98" s="125">
        <v>268</v>
      </c>
      <c r="W98" s="125">
        <v>289</v>
      </c>
      <c r="X98" s="125">
        <v>9475</v>
      </c>
      <c r="Y98" s="125">
        <v>4746</v>
      </c>
      <c r="Z98" s="125">
        <v>14221</v>
      </c>
      <c r="AA98" s="125">
        <v>1119</v>
      </c>
      <c r="AB98" s="125">
        <v>266</v>
      </c>
      <c r="AC98" s="10" t="s">
        <v>753</v>
      </c>
    </row>
    <row r="99" spans="2:29" s="3" customFormat="1" ht="12.75">
      <c r="B99" s="111" t="s">
        <v>131</v>
      </c>
      <c r="C99" s="111" t="s">
        <v>620</v>
      </c>
      <c r="D99" s="126" t="s">
        <v>850</v>
      </c>
      <c r="E99" s="33">
        <v>61784</v>
      </c>
      <c r="F99" s="33">
        <v>0</v>
      </c>
      <c r="G99" s="33">
        <v>30221</v>
      </c>
      <c r="H99" s="33">
        <v>92005</v>
      </c>
      <c r="I99" s="33">
        <v>35880</v>
      </c>
      <c r="J99" s="33">
        <v>0</v>
      </c>
      <c r="K99" s="33">
        <v>30119</v>
      </c>
      <c r="L99" s="33">
        <v>65999</v>
      </c>
      <c r="M99" s="33">
        <v>25904</v>
      </c>
      <c r="N99" s="33">
        <v>0</v>
      </c>
      <c r="O99" s="33">
        <v>102</v>
      </c>
      <c r="P99" s="33">
        <v>26006</v>
      </c>
      <c r="Q99" s="57">
        <v>0.7173414488343025</v>
      </c>
      <c r="R99" s="57">
        <v>0.5807328758254564</v>
      </c>
      <c r="S99" s="57" t="s">
        <v>9</v>
      </c>
      <c r="T99" s="57">
        <v>0.9966248635055094</v>
      </c>
      <c r="U99" s="125">
        <v>12554</v>
      </c>
      <c r="V99" s="125">
        <v>0</v>
      </c>
      <c r="W99" s="125">
        <v>22</v>
      </c>
      <c r="X99" s="125">
        <v>12576</v>
      </c>
      <c r="Y99" s="125">
        <v>6915</v>
      </c>
      <c r="Z99" s="125">
        <v>19491</v>
      </c>
      <c r="AA99" s="125">
        <v>5130</v>
      </c>
      <c r="AB99" s="125">
        <v>1986</v>
      </c>
      <c r="AC99" s="10" t="s">
        <v>766</v>
      </c>
    </row>
    <row r="100" spans="2:29" s="3" customFormat="1" ht="12.75">
      <c r="B100" s="111" t="s">
        <v>148</v>
      </c>
      <c r="C100" s="111" t="s">
        <v>620</v>
      </c>
      <c r="D100" s="32" t="s">
        <v>270</v>
      </c>
      <c r="E100" s="33">
        <v>62708</v>
      </c>
      <c r="F100" s="33">
        <v>5484</v>
      </c>
      <c r="G100" s="33">
        <v>0</v>
      </c>
      <c r="H100" s="33">
        <v>68192</v>
      </c>
      <c r="I100" s="33">
        <v>33787</v>
      </c>
      <c r="J100" s="33">
        <v>5152</v>
      </c>
      <c r="K100" s="33">
        <v>0</v>
      </c>
      <c r="L100" s="33">
        <v>38939</v>
      </c>
      <c r="M100" s="33">
        <v>28921</v>
      </c>
      <c r="N100" s="33">
        <v>332</v>
      </c>
      <c r="O100" s="33">
        <v>0</v>
      </c>
      <c r="P100" s="33">
        <v>29253</v>
      </c>
      <c r="Q100" s="57">
        <v>0.5710200610042234</v>
      </c>
      <c r="R100" s="57">
        <v>0.538798877336225</v>
      </c>
      <c r="S100" s="57">
        <v>0.9394602479941648</v>
      </c>
      <c r="T100" s="57" t="s">
        <v>9</v>
      </c>
      <c r="U100" s="125">
        <v>17345</v>
      </c>
      <c r="V100" s="125">
        <v>8</v>
      </c>
      <c r="W100" s="125">
        <v>0</v>
      </c>
      <c r="X100" s="125">
        <v>17353</v>
      </c>
      <c r="Y100" s="125">
        <v>10709</v>
      </c>
      <c r="Z100" s="125">
        <v>28062</v>
      </c>
      <c r="AA100" s="125">
        <v>8222</v>
      </c>
      <c r="AB100" s="125">
        <v>3892</v>
      </c>
      <c r="AC100" s="10" t="s">
        <v>768</v>
      </c>
    </row>
    <row r="101" spans="2:29" s="3" customFormat="1" ht="12.75">
      <c r="B101" s="111" t="s">
        <v>90</v>
      </c>
      <c r="C101" s="111" t="s">
        <v>620</v>
      </c>
      <c r="D101" s="32" t="s">
        <v>297</v>
      </c>
      <c r="E101" s="33">
        <v>39010</v>
      </c>
      <c r="F101" s="33">
        <v>1370</v>
      </c>
      <c r="G101" s="33">
        <v>23828</v>
      </c>
      <c r="H101" s="33">
        <v>64208</v>
      </c>
      <c r="I101" s="33">
        <v>17901</v>
      </c>
      <c r="J101" s="33">
        <v>1370</v>
      </c>
      <c r="K101" s="33">
        <v>23096</v>
      </c>
      <c r="L101" s="33">
        <v>42367</v>
      </c>
      <c r="M101" s="33">
        <v>21109</v>
      </c>
      <c r="N101" s="33">
        <v>0</v>
      </c>
      <c r="O101" s="33">
        <v>732</v>
      </c>
      <c r="P101" s="33">
        <v>21841</v>
      </c>
      <c r="Q101" s="57">
        <v>0.6598398953401445</v>
      </c>
      <c r="R101" s="57">
        <v>0.45888233786208665</v>
      </c>
      <c r="S101" s="57">
        <v>1</v>
      </c>
      <c r="T101" s="57">
        <v>0.9692798388450562</v>
      </c>
      <c r="U101" s="125">
        <v>17789</v>
      </c>
      <c r="V101" s="125">
        <v>0</v>
      </c>
      <c r="W101" s="125">
        <v>0</v>
      </c>
      <c r="X101" s="125">
        <v>17789</v>
      </c>
      <c r="Y101" s="125">
        <v>9029</v>
      </c>
      <c r="Z101" s="125">
        <v>26818</v>
      </c>
      <c r="AA101" s="125">
        <v>5664</v>
      </c>
      <c r="AB101" s="125">
        <v>3193</v>
      </c>
      <c r="AC101" s="10" t="s">
        <v>781</v>
      </c>
    </row>
    <row r="102" spans="2:29" s="3" customFormat="1" ht="12.75">
      <c r="B102" s="111" t="s">
        <v>51</v>
      </c>
      <c r="C102" s="111" t="s">
        <v>620</v>
      </c>
      <c r="D102" s="32" t="s">
        <v>295</v>
      </c>
      <c r="E102" s="33">
        <v>25484</v>
      </c>
      <c r="F102" s="33">
        <v>0</v>
      </c>
      <c r="G102" s="33">
        <v>12240</v>
      </c>
      <c r="H102" s="33">
        <v>37724</v>
      </c>
      <c r="I102" s="33">
        <v>16516</v>
      </c>
      <c r="J102" s="33">
        <v>0</v>
      </c>
      <c r="K102" s="33">
        <v>11665</v>
      </c>
      <c r="L102" s="33">
        <v>28181</v>
      </c>
      <c r="M102" s="33">
        <v>8968</v>
      </c>
      <c r="N102" s="33">
        <v>0</v>
      </c>
      <c r="O102" s="33">
        <v>575</v>
      </c>
      <c r="P102" s="33">
        <v>9543</v>
      </c>
      <c r="Q102" s="57">
        <v>0.7470310677552752</v>
      </c>
      <c r="R102" s="57">
        <v>0.648092921048501</v>
      </c>
      <c r="S102" s="57" t="s">
        <v>9</v>
      </c>
      <c r="T102" s="57">
        <v>0.9530228758169934</v>
      </c>
      <c r="U102" s="125">
        <v>11114</v>
      </c>
      <c r="V102" s="125">
        <v>0</v>
      </c>
      <c r="W102" s="125">
        <v>0</v>
      </c>
      <c r="X102" s="125">
        <v>11114</v>
      </c>
      <c r="Y102" s="125">
        <v>2384</v>
      </c>
      <c r="Z102" s="125">
        <v>13498</v>
      </c>
      <c r="AA102" s="125">
        <v>3571</v>
      </c>
      <c r="AB102" s="125">
        <v>229</v>
      </c>
      <c r="AC102" s="10" t="s">
        <v>785</v>
      </c>
    </row>
    <row r="103" spans="2:29" s="3" customFormat="1" ht="12.75">
      <c r="B103" s="111" t="s">
        <v>153</v>
      </c>
      <c r="C103" s="111" t="s">
        <v>620</v>
      </c>
      <c r="D103" s="32" t="s">
        <v>304</v>
      </c>
      <c r="E103" s="33">
        <v>37068</v>
      </c>
      <c r="F103" s="33">
        <v>0</v>
      </c>
      <c r="G103" s="33">
        <v>15862</v>
      </c>
      <c r="H103" s="33">
        <v>52930</v>
      </c>
      <c r="I103" s="33">
        <v>17659</v>
      </c>
      <c r="J103" s="33">
        <v>0</v>
      </c>
      <c r="K103" s="33">
        <v>15814</v>
      </c>
      <c r="L103" s="33">
        <v>33473</v>
      </c>
      <c r="M103" s="33">
        <v>19409</v>
      </c>
      <c r="N103" s="33">
        <v>0</v>
      </c>
      <c r="O103" s="33">
        <v>48</v>
      </c>
      <c r="P103" s="33">
        <v>19457</v>
      </c>
      <c r="Q103" s="57">
        <v>0.6324012847156621</v>
      </c>
      <c r="R103" s="57">
        <v>0.47639473400237403</v>
      </c>
      <c r="S103" s="57" t="s">
        <v>9</v>
      </c>
      <c r="T103" s="57">
        <v>0.9969738998865213</v>
      </c>
      <c r="U103" s="125">
        <v>10824</v>
      </c>
      <c r="V103" s="125">
        <v>0</v>
      </c>
      <c r="W103" s="125">
        <v>0</v>
      </c>
      <c r="X103" s="125">
        <v>10824</v>
      </c>
      <c r="Y103" s="125">
        <v>4656</v>
      </c>
      <c r="Z103" s="125">
        <v>15480</v>
      </c>
      <c r="AA103" s="125">
        <v>4179</v>
      </c>
      <c r="AB103" s="125">
        <v>919</v>
      </c>
      <c r="AC103" s="10" t="s">
        <v>763</v>
      </c>
    </row>
    <row r="104" spans="2:29" s="3" customFormat="1" ht="12.75">
      <c r="B104" s="111" t="s">
        <v>100</v>
      </c>
      <c r="C104" s="111" t="s">
        <v>620</v>
      </c>
      <c r="D104" s="32" t="s">
        <v>306</v>
      </c>
      <c r="E104" s="33">
        <v>17265</v>
      </c>
      <c r="F104" s="33">
        <v>1229</v>
      </c>
      <c r="G104" s="33">
        <v>0</v>
      </c>
      <c r="H104" s="33">
        <v>18494</v>
      </c>
      <c r="I104" s="33">
        <v>9520</v>
      </c>
      <c r="J104" s="33">
        <v>1229</v>
      </c>
      <c r="K104" s="33">
        <v>0</v>
      </c>
      <c r="L104" s="33">
        <v>10749</v>
      </c>
      <c r="M104" s="33">
        <v>7745</v>
      </c>
      <c r="N104" s="33">
        <v>0</v>
      </c>
      <c r="O104" s="33">
        <v>0</v>
      </c>
      <c r="P104" s="33">
        <v>7745</v>
      </c>
      <c r="Q104" s="57">
        <v>0.5812155293608738</v>
      </c>
      <c r="R104" s="57">
        <v>0.5514045757312482</v>
      </c>
      <c r="S104" s="57">
        <v>1</v>
      </c>
      <c r="T104" s="57" t="s">
        <v>9</v>
      </c>
      <c r="U104" s="125">
        <v>5909</v>
      </c>
      <c r="V104" s="125">
        <v>0</v>
      </c>
      <c r="W104" s="125">
        <v>0</v>
      </c>
      <c r="X104" s="125">
        <v>5909</v>
      </c>
      <c r="Y104" s="125">
        <v>1891</v>
      </c>
      <c r="Z104" s="125">
        <v>7800</v>
      </c>
      <c r="AA104" s="125">
        <v>2029</v>
      </c>
      <c r="AB104" s="125">
        <v>852</v>
      </c>
      <c r="AC104" s="10" t="s">
        <v>763</v>
      </c>
    </row>
    <row r="105" spans="2:29" s="3" customFormat="1" ht="12.75">
      <c r="B105" s="111" t="s">
        <v>60</v>
      </c>
      <c r="C105" s="111" t="s">
        <v>621</v>
      </c>
      <c r="D105" s="32" t="s">
        <v>309</v>
      </c>
      <c r="E105" s="33">
        <v>16494</v>
      </c>
      <c r="F105" s="33">
        <v>752</v>
      </c>
      <c r="G105" s="33">
        <v>52</v>
      </c>
      <c r="H105" s="33">
        <v>17298</v>
      </c>
      <c r="I105" s="33">
        <v>8749</v>
      </c>
      <c r="J105" s="33">
        <v>752</v>
      </c>
      <c r="K105" s="33">
        <v>52</v>
      </c>
      <c r="L105" s="33">
        <v>9553</v>
      </c>
      <c r="M105" s="33">
        <v>7745</v>
      </c>
      <c r="N105" s="33">
        <v>0</v>
      </c>
      <c r="O105" s="33">
        <v>0</v>
      </c>
      <c r="P105" s="33">
        <v>7745</v>
      </c>
      <c r="Q105" s="57">
        <v>0.5522603769221875</v>
      </c>
      <c r="R105" s="57">
        <v>0.5304353098096277</v>
      </c>
      <c r="S105" s="57">
        <v>1</v>
      </c>
      <c r="T105" s="57">
        <v>1</v>
      </c>
      <c r="U105" s="125">
        <v>4799</v>
      </c>
      <c r="V105" s="125">
        <v>0</v>
      </c>
      <c r="W105" s="125">
        <v>0</v>
      </c>
      <c r="X105" s="125">
        <v>4799</v>
      </c>
      <c r="Y105" s="125">
        <v>1736</v>
      </c>
      <c r="Z105" s="125">
        <v>6535</v>
      </c>
      <c r="AA105" s="125">
        <v>1582</v>
      </c>
      <c r="AB105" s="125">
        <v>379</v>
      </c>
      <c r="AC105" s="10" t="s">
        <v>786</v>
      </c>
    </row>
    <row r="106" spans="2:29" s="3" customFormat="1" ht="12.75">
      <c r="B106" s="111" t="s">
        <v>73</v>
      </c>
      <c r="C106" s="111" t="s">
        <v>621</v>
      </c>
      <c r="D106" s="32" t="s">
        <v>312</v>
      </c>
      <c r="E106" s="33">
        <v>24841</v>
      </c>
      <c r="F106" s="33">
        <v>0</v>
      </c>
      <c r="G106" s="33">
        <v>0</v>
      </c>
      <c r="H106" s="33">
        <v>24841</v>
      </c>
      <c r="I106" s="33">
        <v>15468</v>
      </c>
      <c r="J106" s="33">
        <v>0</v>
      </c>
      <c r="K106" s="33">
        <v>0</v>
      </c>
      <c r="L106" s="33">
        <v>15468</v>
      </c>
      <c r="M106" s="33">
        <v>9373</v>
      </c>
      <c r="N106" s="33">
        <v>0</v>
      </c>
      <c r="O106" s="33">
        <v>0</v>
      </c>
      <c r="P106" s="33">
        <v>9373</v>
      </c>
      <c r="Q106" s="57">
        <v>0.6226802463668935</v>
      </c>
      <c r="R106" s="57">
        <v>0.6226802463668935</v>
      </c>
      <c r="S106" s="57" t="s">
        <v>9</v>
      </c>
      <c r="T106" s="57" t="s">
        <v>9</v>
      </c>
      <c r="U106" s="125">
        <v>8784</v>
      </c>
      <c r="V106" s="125">
        <v>0</v>
      </c>
      <c r="W106" s="125">
        <v>0</v>
      </c>
      <c r="X106" s="125">
        <v>8784</v>
      </c>
      <c r="Y106" s="125">
        <v>1652</v>
      </c>
      <c r="Z106" s="125">
        <v>10436</v>
      </c>
      <c r="AA106" s="125">
        <v>1566</v>
      </c>
      <c r="AB106" s="125">
        <v>1</v>
      </c>
      <c r="AC106" s="10" t="s">
        <v>780</v>
      </c>
    </row>
    <row r="107" spans="2:29" s="3" customFormat="1" ht="12.75">
      <c r="B107" s="111" t="s">
        <v>43</v>
      </c>
      <c r="C107" s="111" t="s">
        <v>621</v>
      </c>
      <c r="D107" s="32" t="s">
        <v>318</v>
      </c>
      <c r="E107" s="33">
        <v>28041</v>
      </c>
      <c r="F107" s="33">
        <v>876</v>
      </c>
      <c r="G107" s="33">
        <v>9457</v>
      </c>
      <c r="H107" s="33">
        <v>38374</v>
      </c>
      <c r="I107" s="33">
        <v>21212</v>
      </c>
      <c r="J107" s="33">
        <v>876</v>
      </c>
      <c r="K107" s="33">
        <v>9457</v>
      </c>
      <c r="L107" s="33">
        <v>31545</v>
      </c>
      <c r="M107" s="33">
        <v>6829</v>
      </c>
      <c r="N107" s="33">
        <v>0</v>
      </c>
      <c r="O107" s="33">
        <v>0</v>
      </c>
      <c r="P107" s="33">
        <v>6829</v>
      </c>
      <c r="Q107" s="57">
        <v>0.8220409652368791</v>
      </c>
      <c r="R107" s="57">
        <v>0.7564637495096466</v>
      </c>
      <c r="S107" s="57">
        <v>1</v>
      </c>
      <c r="T107" s="57">
        <v>1</v>
      </c>
      <c r="U107" s="125">
        <v>7162</v>
      </c>
      <c r="V107" s="125">
        <v>0</v>
      </c>
      <c r="W107" s="125">
        <v>362</v>
      </c>
      <c r="X107" s="125">
        <v>7524</v>
      </c>
      <c r="Y107" s="125">
        <v>4548</v>
      </c>
      <c r="Z107" s="125">
        <v>12072</v>
      </c>
      <c r="AA107" s="125">
        <v>2116</v>
      </c>
      <c r="AB107" s="125">
        <v>91</v>
      </c>
      <c r="AC107" s="10" t="s">
        <v>786</v>
      </c>
    </row>
    <row r="108" spans="2:29" s="3" customFormat="1" ht="12.75">
      <c r="B108" s="111" t="s">
        <v>188</v>
      </c>
      <c r="C108" s="111" t="s">
        <v>621</v>
      </c>
      <c r="D108" s="32" t="s">
        <v>299</v>
      </c>
      <c r="E108" s="33">
        <v>0</v>
      </c>
      <c r="F108" s="33">
        <v>0</v>
      </c>
      <c r="G108" s="33">
        <v>12042</v>
      </c>
      <c r="H108" s="33">
        <v>12042</v>
      </c>
      <c r="I108" s="33">
        <v>0</v>
      </c>
      <c r="J108" s="33">
        <v>0</v>
      </c>
      <c r="K108" s="33">
        <v>10081</v>
      </c>
      <c r="L108" s="33">
        <v>10081</v>
      </c>
      <c r="M108" s="33">
        <v>0</v>
      </c>
      <c r="N108" s="33">
        <v>0</v>
      </c>
      <c r="O108" s="33">
        <v>1961</v>
      </c>
      <c r="P108" s="33">
        <v>1961</v>
      </c>
      <c r="Q108" s="57">
        <v>0.8371532967945524</v>
      </c>
      <c r="R108" s="57" t="s">
        <v>9</v>
      </c>
      <c r="S108" s="57" t="s">
        <v>9</v>
      </c>
      <c r="T108" s="57">
        <v>0.8371532967945524</v>
      </c>
      <c r="U108" s="125">
        <v>0</v>
      </c>
      <c r="V108" s="125">
        <v>0</v>
      </c>
      <c r="W108" s="125">
        <v>0</v>
      </c>
      <c r="X108" s="125">
        <v>0</v>
      </c>
      <c r="Y108" s="125">
        <v>0</v>
      </c>
      <c r="Z108" s="125">
        <v>0</v>
      </c>
      <c r="AA108" s="125">
        <v>0</v>
      </c>
      <c r="AB108" s="125">
        <v>0</v>
      </c>
      <c r="AC108" s="10" t="s">
        <v>765</v>
      </c>
    </row>
    <row r="109" spans="2:29" s="3" customFormat="1" ht="12.75">
      <c r="B109" s="111" t="s">
        <v>156</v>
      </c>
      <c r="C109" s="111" t="s">
        <v>621</v>
      </c>
      <c r="D109" s="32" t="s">
        <v>314</v>
      </c>
      <c r="E109" s="33">
        <v>44659</v>
      </c>
      <c r="F109" s="33">
        <v>0</v>
      </c>
      <c r="G109" s="33">
        <v>0</v>
      </c>
      <c r="H109" s="33">
        <v>44659</v>
      </c>
      <c r="I109" s="33">
        <v>31289</v>
      </c>
      <c r="J109" s="33">
        <v>0</v>
      </c>
      <c r="K109" s="33">
        <v>0</v>
      </c>
      <c r="L109" s="33">
        <v>31289</v>
      </c>
      <c r="M109" s="33">
        <v>13370</v>
      </c>
      <c r="N109" s="33">
        <v>0</v>
      </c>
      <c r="O109" s="33">
        <v>0</v>
      </c>
      <c r="P109" s="33">
        <v>13370</v>
      </c>
      <c r="Q109" s="57">
        <v>0.7006202557155332</v>
      </c>
      <c r="R109" s="57">
        <v>0.7006202557155332</v>
      </c>
      <c r="S109" s="57" t="s">
        <v>9</v>
      </c>
      <c r="T109" s="57" t="s">
        <v>9</v>
      </c>
      <c r="U109" s="125">
        <v>9341</v>
      </c>
      <c r="V109" s="125">
        <v>0</v>
      </c>
      <c r="W109" s="125">
        <v>0</v>
      </c>
      <c r="X109" s="125">
        <v>9341</v>
      </c>
      <c r="Y109" s="125">
        <v>1954</v>
      </c>
      <c r="Z109" s="125">
        <v>11295</v>
      </c>
      <c r="AA109" s="125">
        <v>3881</v>
      </c>
      <c r="AB109" s="125">
        <v>3</v>
      </c>
      <c r="AC109" s="10" t="s">
        <v>786</v>
      </c>
    </row>
    <row r="110" spans="2:29" s="3" customFormat="1" ht="12.75">
      <c r="B110" s="111" t="s">
        <v>164</v>
      </c>
      <c r="C110" s="111" t="s">
        <v>621</v>
      </c>
      <c r="D110" s="32" t="s">
        <v>320</v>
      </c>
      <c r="E110" s="33">
        <v>39182</v>
      </c>
      <c r="F110" s="33">
        <v>0</v>
      </c>
      <c r="G110" s="33">
        <v>12905</v>
      </c>
      <c r="H110" s="33">
        <v>52087</v>
      </c>
      <c r="I110" s="33">
        <v>19933</v>
      </c>
      <c r="J110" s="33">
        <v>0</v>
      </c>
      <c r="K110" s="33">
        <v>12905</v>
      </c>
      <c r="L110" s="33">
        <v>32838</v>
      </c>
      <c r="M110" s="33">
        <v>19249</v>
      </c>
      <c r="N110" s="33">
        <v>0</v>
      </c>
      <c r="O110" s="33">
        <v>0</v>
      </c>
      <c r="P110" s="33">
        <v>19249</v>
      </c>
      <c r="Q110" s="57">
        <v>0.6304452166567474</v>
      </c>
      <c r="R110" s="57">
        <v>0.5087284977795927</v>
      </c>
      <c r="S110" s="57" t="s">
        <v>9</v>
      </c>
      <c r="T110" s="57">
        <v>1</v>
      </c>
      <c r="U110" s="125">
        <v>13814</v>
      </c>
      <c r="V110" s="125">
        <v>0</v>
      </c>
      <c r="W110" s="125">
        <v>0</v>
      </c>
      <c r="X110" s="125">
        <v>13814</v>
      </c>
      <c r="Y110" s="125">
        <v>2353</v>
      </c>
      <c r="Z110" s="125">
        <v>16167</v>
      </c>
      <c r="AA110" s="125">
        <v>6679</v>
      </c>
      <c r="AB110" s="125">
        <v>40</v>
      </c>
      <c r="AC110" s="10" t="s">
        <v>754</v>
      </c>
    </row>
    <row r="111" spans="2:29" s="3" customFormat="1" ht="12.75">
      <c r="B111" s="111" t="s">
        <v>115</v>
      </c>
      <c r="C111" s="111" t="s">
        <v>621</v>
      </c>
      <c r="D111" s="32" t="s">
        <v>323</v>
      </c>
      <c r="E111" s="33">
        <v>39271</v>
      </c>
      <c r="F111" s="33">
        <v>0</v>
      </c>
      <c r="G111" s="33">
        <v>11005</v>
      </c>
      <c r="H111" s="33">
        <v>50276</v>
      </c>
      <c r="I111" s="33">
        <v>23173</v>
      </c>
      <c r="J111" s="33">
        <v>0</v>
      </c>
      <c r="K111" s="33">
        <v>11004</v>
      </c>
      <c r="L111" s="33">
        <v>34177</v>
      </c>
      <c r="M111" s="33">
        <v>16098</v>
      </c>
      <c r="N111" s="33">
        <v>0</v>
      </c>
      <c r="O111" s="33">
        <v>1</v>
      </c>
      <c r="P111" s="33">
        <v>16099</v>
      </c>
      <c r="Q111" s="57">
        <v>0.6797875725992522</v>
      </c>
      <c r="R111" s="57">
        <v>0.5900791932978534</v>
      </c>
      <c r="S111" s="57" t="s">
        <v>9</v>
      </c>
      <c r="T111" s="57">
        <v>0.9999091322126307</v>
      </c>
      <c r="U111" s="125">
        <v>10456</v>
      </c>
      <c r="V111" s="125">
        <v>0</v>
      </c>
      <c r="W111" s="125">
        <v>1360</v>
      </c>
      <c r="X111" s="125">
        <v>11816</v>
      </c>
      <c r="Y111" s="125">
        <v>3437</v>
      </c>
      <c r="Z111" s="125">
        <v>15253</v>
      </c>
      <c r="AA111" s="125">
        <v>3943</v>
      </c>
      <c r="AB111" s="125">
        <v>817</v>
      </c>
      <c r="AC111" s="10" t="s">
        <v>780</v>
      </c>
    </row>
    <row r="112" spans="2:29" s="3" customFormat="1" ht="12.75">
      <c r="B112" s="111" t="s">
        <v>403</v>
      </c>
      <c r="C112" s="111" t="s">
        <v>621</v>
      </c>
      <c r="D112" s="32" t="s">
        <v>422</v>
      </c>
      <c r="E112" s="33">
        <v>0</v>
      </c>
      <c r="F112" s="33">
        <v>0</v>
      </c>
      <c r="G112" s="33">
        <v>7635</v>
      </c>
      <c r="H112" s="33">
        <v>7635</v>
      </c>
      <c r="I112" s="33">
        <v>0</v>
      </c>
      <c r="J112" s="33">
        <v>0</v>
      </c>
      <c r="K112" s="33">
        <v>6662</v>
      </c>
      <c r="L112" s="33">
        <v>6662</v>
      </c>
      <c r="M112" s="33">
        <v>0</v>
      </c>
      <c r="N112" s="33">
        <v>0</v>
      </c>
      <c r="O112" s="33">
        <v>973</v>
      </c>
      <c r="P112" s="33">
        <v>973</v>
      </c>
      <c r="Q112" s="57">
        <v>0.8725605762933857</v>
      </c>
      <c r="R112" s="57" t="s">
        <v>9</v>
      </c>
      <c r="S112" s="57" t="s">
        <v>9</v>
      </c>
      <c r="T112" s="57">
        <v>0.8725605762933857</v>
      </c>
      <c r="U112" s="125">
        <v>0</v>
      </c>
      <c r="V112" s="125">
        <v>0</v>
      </c>
      <c r="W112" s="125">
        <v>0</v>
      </c>
      <c r="X112" s="125">
        <v>0</v>
      </c>
      <c r="Y112" s="125">
        <v>0</v>
      </c>
      <c r="Z112" s="125">
        <v>0</v>
      </c>
      <c r="AA112" s="125">
        <v>0</v>
      </c>
      <c r="AB112" s="125">
        <v>0</v>
      </c>
      <c r="AC112" s="10" t="s">
        <v>765</v>
      </c>
    </row>
    <row r="113" spans="2:29" s="3" customFormat="1" ht="12.75">
      <c r="B113" s="111" t="s">
        <v>123</v>
      </c>
      <c r="C113" s="111" t="s">
        <v>621</v>
      </c>
      <c r="D113" s="32" t="s">
        <v>329</v>
      </c>
      <c r="E113" s="33">
        <v>17598</v>
      </c>
      <c r="F113" s="33">
        <v>0</v>
      </c>
      <c r="G113" s="33">
        <v>11326</v>
      </c>
      <c r="H113" s="33">
        <v>28924</v>
      </c>
      <c r="I113" s="33">
        <v>9029</v>
      </c>
      <c r="J113" s="33">
        <v>0</v>
      </c>
      <c r="K113" s="33">
        <v>11193</v>
      </c>
      <c r="L113" s="33">
        <v>20222</v>
      </c>
      <c r="M113" s="33">
        <v>8569</v>
      </c>
      <c r="N113" s="33">
        <v>0</v>
      </c>
      <c r="O113" s="33">
        <v>133</v>
      </c>
      <c r="P113" s="33">
        <v>8702</v>
      </c>
      <c r="Q113" s="57">
        <v>0.6991425805559397</v>
      </c>
      <c r="R113" s="57">
        <v>0.5130696670076145</v>
      </c>
      <c r="S113" s="57" t="s">
        <v>9</v>
      </c>
      <c r="T113" s="57">
        <v>0.988257107540173</v>
      </c>
      <c r="U113" s="125">
        <v>5165</v>
      </c>
      <c r="V113" s="125">
        <v>0</v>
      </c>
      <c r="W113" s="125">
        <v>0</v>
      </c>
      <c r="X113" s="125">
        <v>5165</v>
      </c>
      <c r="Y113" s="125">
        <v>2294</v>
      </c>
      <c r="Z113" s="125">
        <v>7459</v>
      </c>
      <c r="AA113" s="125">
        <v>2908</v>
      </c>
      <c r="AB113" s="125">
        <v>1</v>
      </c>
      <c r="AC113" s="10" t="s">
        <v>754</v>
      </c>
    </row>
    <row r="114" spans="2:29" s="3" customFormat="1" ht="12.75">
      <c r="B114" s="111" t="s">
        <v>430</v>
      </c>
      <c r="C114" s="111" t="s">
        <v>621</v>
      </c>
      <c r="D114" s="32" t="s">
        <v>431</v>
      </c>
      <c r="E114" s="33">
        <v>0</v>
      </c>
      <c r="F114" s="33">
        <v>0</v>
      </c>
      <c r="G114" s="33">
        <v>4293</v>
      </c>
      <c r="H114" s="33">
        <v>4293</v>
      </c>
      <c r="I114" s="33">
        <v>0</v>
      </c>
      <c r="J114" s="33">
        <v>0</v>
      </c>
      <c r="K114" s="33">
        <v>4202</v>
      </c>
      <c r="L114" s="33">
        <v>4202</v>
      </c>
      <c r="M114" s="33">
        <v>0</v>
      </c>
      <c r="N114" s="33">
        <v>0</v>
      </c>
      <c r="O114" s="33">
        <v>91</v>
      </c>
      <c r="P114" s="33">
        <v>91</v>
      </c>
      <c r="Q114" s="57">
        <v>0.9788027020731423</v>
      </c>
      <c r="R114" s="57" t="s">
        <v>9</v>
      </c>
      <c r="S114" s="57" t="s">
        <v>9</v>
      </c>
      <c r="T114" s="57">
        <v>0.9788027020731423</v>
      </c>
      <c r="U114" s="125">
        <v>0</v>
      </c>
      <c r="V114" s="125">
        <v>0</v>
      </c>
      <c r="W114" s="125">
        <v>0</v>
      </c>
      <c r="X114" s="125">
        <v>0</v>
      </c>
      <c r="Y114" s="125">
        <v>0</v>
      </c>
      <c r="Z114" s="125">
        <v>0</v>
      </c>
      <c r="AA114" s="125">
        <v>0</v>
      </c>
      <c r="AB114" s="125">
        <v>0</v>
      </c>
      <c r="AC114" s="10" t="s">
        <v>765</v>
      </c>
    </row>
    <row r="115" spans="2:29" s="3" customFormat="1" ht="12.75">
      <c r="B115" s="111" t="s">
        <v>59</v>
      </c>
      <c r="C115" s="111" t="s">
        <v>621</v>
      </c>
      <c r="D115" s="32" t="s">
        <v>331</v>
      </c>
      <c r="E115" s="33">
        <v>14530</v>
      </c>
      <c r="F115" s="33">
        <v>0</v>
      </c>
      <c r="G115" s="33">
        <v>2174</v>
      </c>
      <c r="H115" s="33">
        <v>16704</v>
      </c>
      <c r="I115" s="33">
        <v>10130</v>
      </c>
      <c r="J115" s="33">
        <v>0</v>
      </c>
      <c r="K115" s="33">
        <v>2174</v>
      </c>
      <c r="L115" s="33">
        <v>12304</v>
      </c>
      <c r="M115" s="33">
        <v>4400</v>
      </c>
      <c r="N115" s="33">
        <v>0</v>
      </c>
      <c r="O115" s="33">
        <v>0</v>
      </c>
      <c r="P115" s="33">
        <v>4400</v>
      </c>
      <c r="Q115" s="57">
        <v>0.7365900383141762</v>
      </c>
      <c r="R115" s="57">
        <v>0.6971782518926359</v>
      </c>
      <c r="S115" s="57" t="s">
        <v>9</v>
      </c>
      <c r="T115" s="57">
        <v>1</v>
      </c>
      <c r="U115" s="125">
        <v>3949</v>
      </c>
      <c r="V115" s="125">
        <v>0</v>
      </c>
      <c r="W115" s="125">
        <v>0</v>
      </c>
      <c r="X115" s="125">
        <v>3949</v>
      </c>
      <c r="Y115" s="125">
        <v>1328</v>
      </c>
      <c r="Z115" s="125">
        <v>5277</v>
      </c>
      <c r="AA115" s="125">
        <v>1192</v>
      </c>
      <c r="AB115" s="125">
        <v>201</v>
      </c>
      <c r="AC115" s="10" t="s">
        <v>765</v>
      </c>
    </row>
    <row r="116" spans="2:29" s="3" customFormat="1" ht="12.75">
      <c r="B116" s="111" t="s">
        <v>146</v>
      </c>
      <c r="C116" s="111" t="s">
        <v>621</v>
      </c>
      <c r="D116" s="32" t="s">
        <v>844</v>
      </c>
      <c r="E116" s="33">
        <v>30940</v>
      </c>
      <c r="F116" s="33">
        <v>0</v>
      </c>
      <c r="G116" s="33">
        <v>7257</v>
      </c>
      <c r="H116" s="33">
        <v>38197</v>
      </c>
      <c r="I116" s="33">
        <v>14299</v>
      </c>
      <c r="J116" s="33">
        <v>0</v>
      </c>
      <c r="K116" s="33">
        <v>7030</v>
      </c>
      <c r="L116" s="33">
        <v>21329</v>
      </c>
      <c r="M116" s="33">
        <v>16641</v>
      </c>
      <c r="N116" s="33">
        <v>0</v>
      </c>
      <c r="O116" s="33">
        <v>227</v>
      </c>
      <c r="P116" s="33">
        <v>16868</v>
      </c>
      <c r="Q116" s="57">
        <v>0.5583946383223813</v>
      </c>
      <c r="R116" s="57">
        <v>0.46215255332902394</v>
      </c>
      <c r="S116" s="57" t="s">
        <v>9</v>
      </c>
      <c r="T116" s="57">
        <v>0.9687198566900923</v>
      </c>
      <c r="U116" s="125">
        <v>10373</v>
      </c>
      <c r="V116" s="125">
        <v>0</v>
      </c>
      <c r="W116" s="125">
        <v>0</v>
      </c>
      <c r="X116" s="125">
        <v>10373</v>
      </c>
      <c r="Y116" s="125">
        <v>5361</v>
      </c>
      <c r="Z116" s="125">
        <v>15734</v>
      </c>
      <c r="AA116" s="125">
        <v>4315</v>
      </c>
      <c r="AB116" s="125">
        <v>1300</v>
      </c>
      <c r="AC116" s="10" t="s">
        <v>765</v>
      </c>
    </row>
    <row r="117" spans="2:29" s="3" customFormat="1" ht="12.75">
      <c r="B117" s="111" t="s">
        <v>138</v>
      </c>
      <c r="C117" s="111" t="s">
        <v>621</v>
      </c>
      <c r="D117" s="32" t="s">
        <v>900</v>
      </c>
      <c r="E117" s="33">
        <v>0</v>
      </c>
      <c r="F117" s="33">
        <v>0</v>
      </c>
      <c r="G117" s="33">
        <v>3168</v>
      </c>
      <c r="H117" s="33">
        <v>3168</v>
      </c>
      <c r="I117" s="33">
        <v>0</v>
      </c>
      <c r="J117" s="33">
        <v>0</v>
      </c>
      <c r="K117" s="33">
        <v>3164</v>
      </c>
      <c r="L117" s="33">
        <v>3164</v>
      </c>
      <c r="M117" s="33">
        <v>0</v>
      </c>
      <c r="N117" s="33">
        <v>0</v>
      </c>
      <c r="O117" s="33">
        <v>4</v>
      </c>
      <c r="P117" s="33">
        <v>4</v>
      </c>
      <c r="Q117" s="57">
        <v>0.9987373737373737</v>
      </c>
      <c r="R117" s="57" t="s">
        <v>9</v>
      </c>
      <c r="S117" s="57" t="s">
        <v>9</v>
      </c>
      <c r="T117" s="57">
        <v>0.9987373737373737</v>
      </c>
      <c r="U117" s="125">
        <v>0</v>
      </c>
      <c r="V117" s="125">
        <v>0</v>
      </c>
      <c r="W117" s="125">
        <v>0</v>
      </c>
      <c r="X117" s="125">
        <v>0</v>
      </c>
      <c r="Y117" s="125">
        <v>0</v>
      </c>
      <c r="Z117" s="125">
        <v>0</v>
      </c>
      <c r="AA117" s="125">
        <v>0</v>
      </c>
      <c r="AB117" s="125">
        <v>0</v>
      </c>
      <c r="AC117" s="10" t="s">
        <v>765</v>
      </c>
    </row>
    <row r="118" spans="2:29" s="3" customFormat="1" ht="12.75">
      <c r="B118" s="111" t="s">
        <v>124</v>
      </c>
      <c r="C118" s="111" t="s">
        <v>621</v>
      </c>
      <c r="D118" s="32" t="s">
        <v>308</v>
      </c>
      <c r="E118" s="33">
        <v>52233</v>
      </c>
      <c r="F118" s="33">
        <v>713</v>
      </c>
      <c r="G118" s="33">
        <v>37052</v>
      </c>
      <c r="H118" s="33">
        <v>89998</v>
      </c>
      <c r="I118" s="33">
        <v>30358</v>
      </c>
      <c r="J118" s="33">
        <v>713</v>
      </c>
      <c r="K118" s="33">
        <v>36719</v>
      </c>
      <c r="L118" s="33">
        <v>67790</v>
      </c>
      <c r="M118" s="33">
        <v>21875</v>
      </c>
      <c r="N118" s="33">
        <v>0</v>
      </c>
      <c r="O118" s="33">
        <v>333</v>
      </c>
      <c r="P118" s="33">
        <v>22208</v>
      </c>
      <c r="Q118" s="57">
        <v>0.753238960865797</v>
      </c>
      <c r="R118" s="57">
        <v>0.5812034537552888</v>
      </c>
      <c r="S118" s="57">
        <v>1</v>
      </c>
      <c r="T118" s="57">
        <v>0.9910126308971176</v>
      </c>
      <c r="U118" s="125">
        <v>11243</v>
      </c>
      <c r="V118" s="125">
        <v>0</v>
      </c>
      <c r="W118" s="125">
        <v>0</v>
      </c>
      <c r="X118" s="125">
        <v>11243</v>
      </c>
      <c r="Y118" s="125">
        <v>3679</v>
      </c>
      <c r="Z118" s="125">
        <v>14922</v>
      </c>
      <c r="AA118" s="125">
        <v>6329</v>
      </c>
      <c r="AB118" s="125">
        <v>1626</v>
      </c>
      <c r="AC118" s="10" t="s">
        <v>786</v>
      </c>
    </row>
    <row r="119" spans="2:29" s="3" customFormat="1" ht="12.75">
      <c r="B119" s="111" t="s">
        <v>591</v>
      </c>
      <c r="C119" s="111" t="s">
        <v>621</v>
      </c>
      <c r="D119" s="32" t="s">
        <v>871</v>
      </c>
      <c r="E119" s="33">
        <v>0</v>
      </c>
      <c r="F119" s="33">
        <v>0</v>
      </c>
      <c r="G119" s="33">
        <v>6988</v>
      </c>
      <c r="H119" s="33">
        <v>6988</v>
      </c>
      <c r="I119" s="33">
        <v>0</v>
      </c>
      <c r="J119" s="33">
        <v>0</v>
      </c>
      <c r="K119" s="33">
        <v>6988</v>
      </c>
      <c r="L119" s="33">
        <v>6988</v>
      </c>
      <c r="M119" s="33">
        <v>0</v>
      </c>
      <c r="N119" s="33">
        <v>0</v>
      </c>
      <c r="O119" s="33">
        <v>0</v>
      </c>
      <c r="P119" s="33">
        <v>0</v>
      </c>
      <c r="Q119" s="57">
        <v>1</v>
      </c>
      <c r="R119" s="57" t="s">
        <v>9</v>
      </c>
      <c r="S119" s="57" t="s">
        <v>9</v>
      </c>
      <c r="T119" s="57">
        <v>1</v>
      </c>
      <c r="U119" s="125">
        <v>0</v>
      </c>
      <c r="V119" s="125">
        <v>0</v>
      </c>
      <c r="W119" s="125">
        <v>0</v>
      </c>
      <c r="X119" s="125">
        <v>0</v>
      </c>
      <c r="Y119" s="125">
        <v>0</v>
      </c>
      <c r="Z119" s="125">
        <v>0</v>
      </c>
      <c r="AA119" s="125">
        <v>0</v>
      </c>
      <c r="AB119" s="125">
        <v>0</v>
      </c>
      <c r="AC119" s="10" t="s">
        <v>786</v>
      </c>
    </row>
    <row r="120" spans="2:29" s="3" customFormat="1" ht="12.75">
      <c r="B120" s="111" t="s">
        <v>159</v>
      </c>
      <c r="C120" s="111" t="s">
        <v>621</v>
      </c>
      <c r="D120" s="32" t="s">
        <v>851</v>
      </c>
      <c r="E120" s="33">
        <v>50161</v>
      </c>
      <c r="F120" s="33">
        <v>116</v>
      </c>
      <c r="G120" s="33">
        <v>18061</v>
      </c>
      <c r="H120" s="33">
        <v>68338</v>
      </c>
      <c r="I120" s="33">
        <v>30029</v>
      </c>
      <c r="J120" s="33">
        <v>116</v>
      </c>
      <c r="K120" s="33">
        <v>16617</v>
      </c>
      <c r="L120" s="33">
        <v>46762</v>
      </c>
      <c r="M120" s="33">
        <v>20132</v>
      </c>
      <c r="N120" s="33">
        <v>0</v>
      </c>
      <c r="O120" s="33">
        <v>1444</v>
      </c>
      <c r="P120" s="33">
        <v>21576</v>
      </c>
      <c r="Q120" s="57">
        <v>0.6842752202288624</v>
      </c>
      <c r="R120" s="57">
        <v>0.5986523394669165</v>
      </c>
      <c r="S120" s="57">
        <v>1</v>
      </c>
      <c r="T120" s="57">
        <v>0.920048723769448</v>
      </c>
      <c r="U120" s="125">
        <v>10349</v>
      </c>
      <c r="V120" s="125">
        <v>0</v>
      </c>
      <c r="W120" s="125">
        <v>467</v>
      </c>
      <c r="X120" s="125">
        <v>10816</v>
      </c>
      <c r="Y120" s="125">
        <v>2908</v>
      </c>
      <c r="Z120" s="125">
        <v>13724</v>
      </c>
      <c r="AA120" s="125">
        <v>7828</v>
      </c>
      <c r="AB120" s="125">
        <v>942</v>
      </c>
      <c r="AC120" s="10" t="s">
        <v>786</v>
      </c>
    </row>
    <row r="121" spans="2:29" s="3" customFormat="1" ht="12.75">
      <c r="B121" s="111" t="s">
        <v>110</v>
      </c>
      <c r="C121" s="111" t="s">
        <v>621</v>
      </c>
      <c r="D121" s="32" t="s">
        <v>585</v>
      </c>
      <c r="E121" s="33">
        <v>25834</v>
      </c>
      <c r="F121" s="33">
        <v>0</v>
      </c>
      <c r="G121" s="33">
        <v>5147</v>
      </c>
      <c r="H121" s="33">
        <v>30981</v>
      </c>
      <c r="I121" s="33">
        <v>14168</v>
      </c>
      <c r="J121" s="33">
        <v>0</v>
      </c>
      <c r="K121" s="33">
        <v>5094</v>
      </c>
      <c r="L121" s="33">
        <v>19262</v>
      </c>
      <c r="M121" s="33">
        <v>11666</v>
      </c>
      <c r="N121" s="33">
        <v>0</v>
      </c>
      <c r="O121" s="33">
        <v>53</v>
      </c>
      <c r="P121" s="33">
        <v>11719</v>
      </c>
      <c r="Q121" s="57">
        <v>0.6217359026500113</v>
      </c>
      <c r="R121" s="57">
        <v>0.5484245567856313</v>
      </c>
      <c r="S121" s="57" t="s">
        <v>9</v>
      </c>
      <c r="T121" s="57">
        <v>0.9897027394598795</v>
      </c>
      <c r="U121" s="125">
        <v>6761</v>
      </c>
      <c r="V121" s="125">
        <v>0</v>
      </c>
      <c r="W121" s="125">
        <v>0</v>
      </c>
      <c r="X121" s="125">
        <v>6761</v>
      </c>
      <c r="Y121" s="125">
        <v>2456</v>
      </c>
      <c r="Z121" s="125">
        <v>9217</v>
      </c>
      <c r="AA121" s="125">
        <v>4105</v>
      </c>
      <c r="AB121" s="125">
        <v>2084</v>
      </c>
      <c r="AC121" s="10" t="s">
        <v>754</v>
      </c>
    </row>
    <row r="122" spans="2:29" s="3" customFormat="1" ht="12.75">
      <c r="B122" s="111" t="s">
        <v>142</v>
      </c>
      <c r="C122" s="111" t="s">
        <v>621</v>
      </c>
      <c r="D122" s="32" t="s">
        <v>347</v>
      </c>
      <c r="E122" s="33">
        <v>14294</v>
      </c>
      <c r="F122" s="33">
        <v>0</v>
      </c>
      <c r="G122" s="33">
        <v>35839</v>
      </c>
      <c r="H122" s="33">
        <v>50133</v>
      </c>
      <c r="I122" s="33">
        <v>7553</v>
      </c>
      <c r="J122" s="33">
        <v>0</v>
      </c>
      <c r="K122" s="33">
        <v>35599</v>
      </c>
      <c r="L122" s="33">
        <v>43152</v>
      </c>
      <c r="M122" s="33">
        <v>6741</v>
      </c>
      <c r="N122" s="33">
        <v>0</v>
      </c>
      <c r="O122" s="33">
        <v>240</v>
      </c>
      <c r="P122" s="33">
        <v>6981</v>
      </c>
      <c r="Q122" s="57">
        <v>0.860750403925558</v>
      </c>
      <c r="R122" s="57">
        <v>0.5284035259549461</v>
      </c>
      <c r="S122" s="57" t="s">
        <v>9</v>
      </c>
      <c r="T122" s="57">
        <v>0.993303384581043</v>
      </c>
      <c r="U122" s="125">
        <v>5182</v>
      </c>
      <c r="V122" s="125">
        <v>0</v>
      </c>
      <c r="W122" s="125">
        <v>1613</v>
      </c>
      <c r="X122" s="125">
        <v>6795</v>
      </c>
      <c r="Y122" s="125">
        <v>6577</v>
      </c>
      <c r="Z122" s="125">
        <v>13372</v>
      </c>
      <c r="AA122" s="125">
        <v>636</v>
      </c>
      <c r="AB122" s="125">
        <v>26</v>
      </c>
      <c r="AC122" s="10" t="s">
        <v>754</v>
      </c>
    </row>
    <row r="123" spans="2:29" s="3" customFormat="1" ht="12.75">
      <c r="B123" s="111" t="s">
        <v>91</v>
      </c>
      <c r="C123" s="111" t="s">
        <v>621</v>
      </c>
      <c r="D123" s="32" t="s">
        <v>349</v>
      </c>
      <c r="E123" s="33">
        <v>45409</v>
      </c>
      <c r="F123" s="33">
        <v>0</v>
      </c>
      <c r="G123" s="33">
        <v>0</v>
      </c>
      <c r="H123" s="33">
        <v>45409</v>
      </c>
      <c r="I123" s="33">
        <v>28231</v>
      </c>
      <c r="J123" s="33">
        <v>0</v>
      </c>
      <c r="K123" s="33">
        <v>0</v>
      </c>
      <c r="L123" s="33">
        <v>28231</v>
      </c>
      <c r="M123" s="33">
        <v>17178</v>
      </c>
      <c r="N123" s="33">
        <v>0</v>
      </c>
      <c r="O123" s="33">
        <v>0</v>
      </c>
      <c r="P123" s="33">
        <v>17178</v>
      </c>
      <c r="Q123" s="57">
        <v>0.621704948358255</v>
      </c>
      <c r="R123" s="57">
        <v>0.621704948358255</v>
      </c>
      <c r="S123" s="57" t="s">
        <v>9</v>
      </c>
      <c r="T123" s="57" t="s">
        <v>9</v>
      </c>
      <c r="U123" s="125">
        <v>13229</v>
      </c>
      <c r="V123" s="125">
        <v>0</v>
      </c>
      <c r="W123" s="125">
        <v>0</v>
      </c>
      <c r="X123" s="125">
        <v>13229</v>
      </c>
      <c r="Y123" s="125">
        <v>1422</v>
      </c>
      <c r="Z123" s="125">
        <v>14651</v>
      </c>
      <c r="AA123" s="125">
        <v>4786</v>
      </c>
      <c r="AB123" s="125">
        <v>2928</v>
      </c>
      <c r="AC123" s="10" t="s">
        <v>765</v>
      </c>
    </row>
    <row r="124" spans="2:29" s="3" customFormat="1" ht="12.75">
      <c r="B124" s="111" t="s">
        <v>130</v>
      </c>
      <c r="C124" s="111" t="s">
        <v>621</v>
      </c>
      <c r="D124" s="32" t="s">
        <v>352</v>
      </c>
      <c r="E124" s="33">
        <v>29894</v>
      </c>
      <c r="F124" s="33">
        <v>0</v>
      </c>
      <c r="G124" s="33">
        <v>35030</v>
      </c>
      <c r="H124" s="33">
        <v>64924</v>
      </c>
      <c r="I124" s="33">
        <v>20436</v>
      </c>
      <c r="J124" s="33">
        <v>0</v>
      </c>
      <c r="K124" s="33">
        <v>35003</v>
      </c>
      <c r="L124" s="33">
        <v>55439</v>
      </c>
      <c r="M124" s="33">
        <v>9458</v>
      </c>
      <c r="N124" s="33">
        <v>0</v>
      </c>
      <c r="O124" s="33">
        <v>27</v>
      </c>
      <c r="P124" s="33">
        <v>9485</v>
      </c>
      <c r="Q124" s="57">
        <v>0.8539061056003943</v>
      </c>
      <c r="R124" s="57">
        <v>0.683615441225664</v>
      </c>
      <c r="S124" s="57" t="s">
        <v>9</v>
      </c>
      <c r="T124" s="57">
        <v>0.9992292320867827</v>
      </c>
      <c r="U124" s="125">
        <v>14690</v>
      </c>
      <c r="V124" s="125">
        <v>0</v>
      </c>
      <c r="W124" s="125">
        <v>209</v>
      </c>
      <c r="X124" s="125">
        <v>14899</v>
      </c>
      <c r="Y124" s="125">
        <v>4505</v>
      </c>
      <c r="Z124" s="125">
        <v>19404</v>
      </c>
      <c r="AA124" s="125">
        <v>220</v>
      </c>
      <c r="AB124" s="125">
        <v>7</v>
      </c>
      <c r="AC124" s="10" t="s">
        <v>754</v>
      </c>
    </row>
    <row r="125" spans="2:29" s="3" customFormat="1" ht="12.75">
      <c r="B125" s="111" t="s">
        <v>61</v>
      </c>
      <c r="C125" s="111" t="s">
        <v>621</v>
      </c>
      <c r="D125" s="32" t="s">
        <v>359</v>
      </c>
      <c r="E125" s="33">
        <v>13803</v>
      </c>
      <c r="F125" s="33">
        <v>0</v>
      </c>
      <c r="G125" s="33">
        <v>1201</v>
      </c>
      <c r="H125" s="33">
        <v>15004</v>
      </c>
      <c r="I125" s="33">
        <v>12201</v>
      </c>
      <c r="J125" s="33">
        <v>0</v>
      </c>
      <c r="K125" s="33">
        <v>1201</v>
      </c>
      <c r="L125" s="33">
        <v>13402</v>
      </c>
      <c r="M125" s="33">
        <v>1602</v>
      </c>
      <c r="N125" s="33">
        <v>0</v>
      </c>
      <c r="O125" s="33">
        <v>0</v>
      </c>
      <c r="P125" s="33">
        <v>1602</v>
      </c>
      <c r="Q125" s="57">
        <v>0.893228472407358</v>
      </c>
      <c r="R125" s="57">
        <v>0.8839382742881983</v>
      </c>
      <c r="S125" s="57" t="s">
        <v>9</v>
      </c>
      <c r="T125" s="57">
        <v>1</v>
      </c>
      <c r="U125" s="125">
        <v>2970</v>
      </c>
      <c r="V125" s="125">
        <v>0</v>
      </c>
      <c r="W125" s="125">
        <v>0</v>
      </c>
      <c r="X125" s="125">
        <v>2970</v>
      </c>
      <c r="Y125" s="125">
        <v>300</v>
      </c>
      <c r="Z125" s="125">
        <v>3270</v>
      </c>
      <c r="AA125" s="125">
        <v>31</v>
      </c>
      <c r="AB125" s="125">
        <v>0</v>
      </c>
      <c r="AC125" s="10" t="s">
        <v>780</v>
      </c>
    </row>
    <row r="126" spans="2:29" s="3" customFormat="1" ht="12.75">
      <c r="B126" s="111" t="s">
        <v>204</v>
      </c>
      <c r="C126" s="111" t="s">
        <v>621</v>
      </c>
      <c r="D126" s="32" t="s">
        <v>362</v>
      </c>
      <c r="E126" s="33">
        <v>26716</v>
      </c>
      <c r="F126" s="33">
        <v>3236</v>
      </c>
      <c r="G126" s="33">
        <v>21662</v>
      </c>
      <c r="H126" s="33">
        <v>51614</v>
      </c>
      <c r="I126" s="33">
        <v>13257</v>
      </c>
      <c r="J126" s="33">
        <v>3236</v>
      </c>
      <c r="K126" s="33">
        <v>20761</v>
      </c>
      <c r="L126" s="33">
        <v>37254</v>
      </c>
      <c r="M126" s="33">
        <v>13459</v>
      </c>
      <c r="N126" s="33">
        <v>0</v>
      </c>
      <c r="O126" s="33">
        <v>901</v>
      </c>
      <c r="P126" s="33">
        <v>14360</v>
      </c>
      <c r="Q126" s="57">
        <v>0.7217809121556167</v>
      </c>
      <c r="R126" s="57">
        <v>0.496219493936218</v>
      </c>
      <c r="S126" s="57">
        <v>1</v>
      </c>
      <c r="T126" s="57">
        <v>0.958406425999446</v>
      </c>
      <c r="U126" s="125">
        <v>11210</v>
      </c>
      <c r="V126" s="125">
        <v>0</v>
      </c>
      <c r="W126" s="125">
        <v>0</v>
      </c>
      <c r="X126" s="125">
        <v>11210</v>
      </c>
      <c r="Y126" s="125">
        <v>8179</v>
      </c>
      <c r="Z126" s="125">
        <v>19389</v>
      </c>
      <c r="AA126" s="125">
        <v>3841</v>
      </c>
      <c r="AB126" s="125">
        <v>35</v>
      </c>
      <c r="AC126" s="10" t="s">
        <v>780</v>
      </c>
    </row>
    <row r="127" spans="2:29" s="3" customFormat="1" ht="12.75">
      <c r="B127" s="111" t="s">
        <v>135</v>
      </c>
      <c r="C127" s="111" t="s">
        <v>621</v>
      </c>
      <c r="D127" s="32" t="s">
        <v>363</v>
      </c>
      <c r="E127" s="33">
        <v>30784</v>
      </c>
      <c r="F127" s="33">
        <v>0</v>
      </c>
      <c r="G127" s="33">
        <v>14509</v>
      </c>
      <c r="H127" s="33">
        <v>45293</v>
      </c>
      <c r="I127" s="33">
        <v>17214</v>
      </c>
      <c r="J127" s="33">
        <v>0</v>
      </c>
      <c r="K127" s="33">
        <v>13517</v>
      </c>
      <c r="L127" s="33">
        <v>30731</v>
      </c>
      <c r="M127" s="33">
        <v>13570</v>
      </c>
      <c r="N127" s="33">
        <v>0</v>
      </c>
      <c r="O127" s="33">
        <v>992</v>
      </c>
      <c r="P127" s="33">
        <v>14562</v>
      </c>
      <c r="Q127" s="57">
        <v>0.6784933654207052</v>
      </c>
      <c r="R127" s="57">
        <v>0.5591865904365905</v>
      </c>
      <c r="S127" s="57" t="s">
        <v>9</v>
      </c>
      <c r="T127" s="57">
        <v>0.9316286442897512</v>
      </c>
      <c r="U127" s="125">
        <v>8003</v>
      </c>
      <c r="V127" s="125">
        <v>0</v>
      </c>
      <c r="W127" s="125">
        <v>432</v>
      </c>
      <c r="X127" s="125">
        <v>8435</v>
      </c>
      <c r="Y127" s="125">
        <v>6775</v>
      </c>
      <c r="Z127" s="125">
        <v>15210</v>
      </c>
      <c r="AA127" s="125">
        <v>2075</v>
      </c>
      <c r="AB127" s="125">
        <v>169</v>
      </c>
      <c r="AC127" s="10" t="s">
        <v>754</v>
      </c>
    </row>
    <row r="128" spans="2:29" s="3" customFormat="1" ht="12.75">
      <c r="B128" s="111" t="s">
        <v>575</v>
      </c>
      <c r="C128" s="111" t="s">
        <v>621</v>
      </c>
      <c r="D128" s="32" t="s">
        <v>894</v>
      </c>
      <c r="E128" s="33">
        <v>36079</v>
      </c>
      <c r="F128" s="33">
        <v>3796</v>
      </c>
      <c r="G128" s="33">
        <v>18276</v>
      </c>
      <c r="H128" s="33">
        <v>58151</v>
      </c>
      <c r="I128" s="33">
        <v>18189</v>
      </c>
      <c r="J128" s="33">
        <v>3735</v>
      </c>
      <c r="K128" s="33">
        <v>17544</v>
      </c>
      <c r="L128" s="33">
        <v>39468</v>
      </c>
      <c r="M128" s="33">
        <v>17890</v>
      </c>
      <c r="N128" s="33">
        <v>61</v>
      </c>
      <c r="O128" s="33">
        <v>732</v>
      </c>
      <c r="P128" s="33">
        <v>18683</v>
      </c>
      <c r="Q128" s="57">
        <v>0.6787157572526697</v>
      </c>
      <c r="R128" s="57">
        <v>0.504143684691926</v>
      </c>
      <c r="S128" s="57">
        <v>0.9839304531085353</v>
      </c>
      <c r="T128" s="57">
        <v>0.9599474720945502</v>
      </c>
      <c r="U128" s="125">
        <v>13414</v>
      </c>
      <c r="V128" s="125">
        <v>50</v>
      </c>
      <c r="W128" s="125">
        <v>0</v>
      </c>
      <c r="X128" s="125">
        <v>13464</v>
      </c>
      <c r="Y128" s="125">
        <v>3914</v>
      </c>
      <c r="Z128" s="125">
        <v>17378</v>
      </c>
      <c r="AA128" s="125">
        <v>2762</v>
      </c>
      <c r="AB128" s="125">
        <v>47</v>
      </c>
      <c r="AC128" s="10" t="s">
        <v>754</v>
      </c>
    </row>
    <row r="129" spans="2:29" s="3" customFormat="1" ht="12.75">
      <c r="B129" s="111" t="s">
        <v>712</v>
      </c>
      <c r="C129" s="111" t="s">
        <v>621</v>
      </c>
      <c r="D129" s="32" t="s">
        <v>713</v>
      </c>
      <c r="E129" s="33">
        <v>0</v>
      </c>
      <c r="F129" s="33">
        <v>0</v>
      </c>
      <c r="G129" s="33">
        <v>0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33">
        <v>0</v>
      </c>
      <c r="N129" s="33">
        <v>0</v>
      </c>
      <c r="O129" s="33">
        <v>0</v>
      </c>
      <c r="P129" s="33">
        <v>0</v>
      </c>
      <c r="Q129" s="57" t="s">
        <v>9</v>
      </c>
      <c r="R129" s="57" t="s">
        <v>9</v>
      </c>
      <c r="S129" s="57" t="s">
        <v>9</v>
      </c>
      <c r="T129" s="57" t="s">
        <v>9</v>
      </c>
      <c r="U129" s="125">
        <v>0</v>
      </c>
      <c r="V129" s="125">
        <v>0</v>
      </c>
      <c r="W129" s="125">
        <v>0</v>
      </c>
      <c r="X129" s="125">
        <v>0</v>
      </c>
      <c r="Y129" s="125">
        <v>352</v>
      </c>
      <c r="Z129" s="125">
        <v>352</v>
      </c>
      <c r="AA129" s="125">
        <v>0</v>
      </c>
      <c r="AB129" s="125">
        <v>0</v>
      </c>
      <c r="AC129" s="10" t="s">
        <v>786</v>
      </c>
    </row>
    <row r="130" spans="2:29" s="3" customFormat="1" ht="12.75">
      <c r="B130" s="111" t="s">
        <v>128</v>
      </c>
      <c r="C130" s="111" t="s">
        <v>621</v>
      </c>
      <c r="D130" s="32" t="s">
        <v>317</v>
      </c>
      <c r="E130" s="33">
        <v>37120</v>
      </c>
      <c r="F130" s="33">
        <v>4654</v>
      </c>
      <c r="G130" s="33">
        <v>16371</v>
      </c>
      <c r="H130" s="33">
        <v>58145</v>
      </c>
      <c r="I130" s="33">
        <v>21624</v>
      </c>
      <c r="J130" s="33">
        <v>4368</v>
      </c>
      <c r="K130" s="33">
        <v>16371</v>
      </c>
      <c r="L130" s="33">
        <v>42363</v>
      </c>
      <c r="M130" s="33">
        <v>15496</v>
      </c>
      <c r="N130" s="33">
        <v>286</v>
      </c>
      <c r="O130" s="33">
        <v>0</v>
      </c>
      <c r="P130" s="33">
        <v>15782</v>
      </c>
      <c r="Q130" s="57">
        <v>0.7285751139392898</v>
      </c>
      <c r="R130" s="57">
        <v>0.5825431034482759</v>
      </c>
      <c r="S130" s="57">
        <v>0.9385474860335196</v>
      </c>
      <c r="T130" s="57">
        <v>1</v>
      </c>
      <c r="U130" s="125">
        <v>10583</v>
      </c>
      <c r="V130" s="125">
        <v>50</v>
      </c>
      <c r="W130" s="125">
        <v>0</v>
      </c>
      <c r="X130" s="125">
        <v>10633</v>
      </c>
      <c r="Y130" s="125">
        <v>8572</v>
      </c>
      <c r="Z130" s="125">
        <v>19205</v>
      </c>
      <c r="AA130" s="125">
        <v>1764</v>
      </c>
      <c r="AB130" s="125">
        <v>146</v>
      </c>
      <c r="AC130" s="10" t="s">
        <v>754</v>
      </c>
    </row>
    <row r="131" spans="2:29" s="3" customFormat="1" ht="12.75">
      <c r="B131" s="111" t="s">
        <v>74</v>
      </c>
      <c r="C131" s="111" t="s">
        <v>621</v>
      </c>
      <c r="D131" s="32" t="s">
        <v>371</v>
      </c>
      <c r="E131" s="33">
        <v>25215</v>
      </c>
      <c r="F131" s="33">
        <v>0</v>
      </c>
      <c r="G131" s="33">
        <v>0</v>
      </c>
      <c r="H131" s="33">
        <v>25215</v>
      </c>
      <c r="I131" s="33">
        <v>14782</v>
      </c>
      <c r="J131" s="33">
        <v>0</v>
      </c>
      <c r="K131" s="33">
        <v>0</v>
      </c>
      <c r="L131" s="33">
        <v>14782</v>
      </c>
      <c r="M131" s="33">
        <v>10433</v>
      </c>
      <c r="N131" s="33">
        <v>0</v>
      </c>
      <c r="O131" s="33">
        <v>0</v>
      </c>
      <c r="P131" s="33">
        <v>10433</v>
      </c>
      <c r="Q131" s="57">
        <v>0.5862383501883799</v>
      </c>
      <c r="R131" s="57">
        <v>0.5862383501883799</v>
      </c>
      <c r="S131" s="57" t="s">
        <v>9</v>
      </c>
      <c r="T131" s="57" t="s">
        <v>9</v>
      </c>
      <c r="U131" s="125">
        <v>8560</v>
      </c>
      <c r="V131" s="125">
        <v>0</v>
      </c>
      <c r="W131" s="125">
        <v>0</v>
      </c>
      <c r="X131" s="125">
        <v>8560</v>
      </c>
      <c r="Y131" s="125">
        <v>1613</v>
      </c>
      <c r="Z131" s="125">
        <v>10173</v>
      </c>
      <c r="AA131" s="125">
        <v>2653</v>
      </c>
      <c r="AB131" s="125">
        <v>41</v>
      </c>
      <c r="AC131" s="10" t="s">
        <v>780</v>
      </c>
    </row>
    <row r="132" spans="2:29" s="3" customFormat="1" ht="12.75">
      <c r="B132" s="111" t="s">
        <v>214</v>
      </c>
      <c r="C132" s="111" t="s">
        <v>621</v>
      </c>
      <c r="D132" s="32" t="s">
        <v>324</v>
      </c>
      <c r="E132" s="33">
        <v>0</v>
      </c>
      <c r="F132" s="33">
        <v>0</v>
      </c>
      <c r="G132" s="33">
        <v>3720</v>
      </c>
      <c r="H132" s="33">
        <v>3720</v>
      </c>
      <c r="I132" s="33">
        <v>0</v>
      </c>
      <c r="J132" s="33">
        <v>0</v>
      </c>
      <c r="K132" s="33">
        <v>3720</v>
      </c>
      <c r="L132" s="33">
        <v>3720</v>
      </c>
      <c r="M132" s="33">
        <v>0</v>
      </c>
      <c r="N132" s="33">
        <v>0</v>
      </c>
      <c r="O132" s="33">
        <v>0</v>
      </c>
      <c r="P132" s="33">
        <v>0</v>
      </c>
      <c r="Q132" s="57">
        <v>1</v>
      </c>
      <c r="R132" s="57" t="s">
        <v>9</v>
      </c>
      <c r="S132" s="57" t="s">
        <v>9</v>
      </c>
      <c r="T132" s="57">
        <v>1</v>
      </c>
      <c r="U132" s="125">
        <v>0</v>
      </c>
      <c r="V132" s="125">
        <v>0</v>
      </c>
      <c r="W132" s="125">
        <v>0</v>
      </c>
      <c r="X132" s="125">
        <v>0</v>
      </c>
      <c r="Y132" s="125">
        <v>0</v>
      </c>
      <c r="Z132" s="125">
        <v>0</v>
      </c>
      <c r="AA132" s="125">
        <v>0</v>
      </c>
      <c r="AB132" s="125">
        <v>0</v>
      </c>
      <c r="AC132" s="10" t="s">
        <v>765</v>
      </c>
    </row>
    <row r="133" spans="2:29" s="3" customFormat="1" ht="12.75">
      <c r="B133" s="111" t="s">
        <v>186</v>
      </c>
      <c r="C133" s="111" t="s">
        <v>621</v>
      </c>
      <c r="D133" s="32" t="s">
        <v>330</v>
      </c>
      <c r="E133" s="33">
        <v>0</v>
      </c>
      <c r="F133" s="33">
        <v>0</v>
      </c>
      <c r="G133" s="33">
        <v>1009</v>
      </c>
      <c r="H133" s="33">
        <v>1009</v>
      </c>
      <c r="I133" s="33">
        <v>0</v>
      </c>
      <c r="J133" s="33">
        <v>0</v>
      </c>
      <c r="K133" s="33">
        <v>1009</v>
      </c>
      <c r="L133" s="33">
        <v>1009</v>
      </c>
      <c r="M133" s="33">
        <v>0</v>
      </c>
      <c r="N133" s="33">
        <v>0</v>
      </c>
      <c r="O133" s="33">
        <v>0</v>
      </c>
      <c r="P133" s="33">
        <v>0</v>
      </c>
      <c r="Q133" s="57">
        <v>1</v>
      </c>
      <c r="R133" s="57" t="s">
        <v>9</v>
      </c>
      <c r="S133" s="57" t="s">
        <v>9</v>
      </c>
      <c r="T133" s="57">
        <v>1</v>
      </c>
      <c r="U133" s="125">
        <v>0</v>
      </c>
      <c r="V133" s="125">
        <v>0</v>
      </c>
      <c r="W133" s="125">
        <v>0</v>
      </c>
      <c r="X133" s="125">
        <v>0</v>
      </c>
      <c r="Y133" s="125">
        <v>0</v>
      </c>
      <c r="Z133" s="125">
        <v>0</v>
      </c>
      <c r="AA133" s="125">
        <v>0</v>
      </c>
      <c r="AB133" s="125">
        <v>0</v>
      </c>
      <c r="AC133" s="10" t="s">
        <v>754</v>
      </c>
    </row>
    <row r="134" spans="2:29" s="3" customFormat="1" ht="12.75">
      <c r="B134" s="111" t="s">
        <v>58</v>
      </c>
      <c r="C134" s="111" t="s">
        <v>621</v>
      </c>
      <c r="D134" s="32" t="s">
        <v>832</v>
      </c>
      <c r="E134" s="33">
        <v>31773</v>
      </c>
      <c r="F134" s="33">
        <v>1099</v>
      </c>
      <c r="G134" s="33">
        <v>24695</v>
      </c>
      <c r="H134" s="33">
        <v>57567</v>
      </c>
      <c r="I134" s="33">
        <v>13468</v>
      </c>
      <c r="J134" s="33">
        <v>1099</v>
      </c>
      <c r="K134" s="33">
        <v>23832</v>
      </c>
      <c r="L134" s="33">
        <v>38399</v>
      </c>
      <c r="M134" s="33">
        <v>18305</v>
      </c>
      <c r="N134" s="33">
        <v>0</v>
      </c>
      <c r="O134" s="33">
        <v>863</v>
      </c>
      <c r="P134" s="33">
        <v>19168</v>
      </c>
      <c r="Q134" s="57">
        <v>0.6670314589956051</v>
      </c>
      <c r="R134" s="57">
        <v>0.423881912315488</v>
      </c>
      <c r="S134" s="57">
        <v>1</v>
      </c>
      <c r="T134" s="57">
        <v>0.9650536545859486</v>
      </c>
      <c r="U134" s="125">
        <v>13425</v>
      </c>
      <c r="V134" s="125">
        <v>6</v>
      </c>
      <c r="W134" s="125">
        <v>0</v>
      </c>
      <c r="X134" s="125">
        <v>13431</v>
      </c>
      <c r="Y134" s="125">
        <v>4863</v>
      </c>
      <c r="Z134" s="125">
        <v>18294</v>
      </c>
      <c r="AA134" s="125">
        <v>5411</v>
      </c>
      <c r="AB134" s="125">
        <v>2616</v>
      </c>
      <c r="AC134" s="10" t="s">
        <v>765</v>
      </c>
    </row>
    <row r="135" spans="2:29" s="3" customFormat="1" ht="12.75">
      <c r="B135" s="111" t="s">
        <v>54</v>
      </c>
      <c r="C135" s="111" t="s">
        <v>622</v>
      </c>
      <c r="D135" s="32" t="s">
        <v>311</v>
      </c>
      <c r="E135" s="33">
        <v>19562</v>
      </c>
      <c r="F135" s="33">
        <v>0</v>
      </c>
      <c r="G135" s="33">
        <v>0</v>
      </c>
      <c r="H135" s="33">
        <v>19562</v>
      </c>
      <c r="I135" s="33">
        <v>15996</v>
      </c>
      <c r="J135" s="33">
        <v>0</v>
      </c>
      <c r="K135" s="33">
        <v>0</v>
      </c>
      <c r="L135" s="33">
        <v>15996</v>
      </c>
      <c r="M135" s="33">
        <v>3566</v>
      </c>
      <c r="N135" s="33">
        <v>0</v>
      </c>
      <c r="O135" s="33">
        <v>0</v>
      </c>
      <c r="P135" s="33">
        <v>3566</v>
      </c>
      <c r="Q135" s="57">
        <v>0.81770780083836</v>
      </c>
      <c r="R135" s="57">
        <v>0.81770780083836</v>
      </c>
      <c r="S135" s="57" t="s">
        <v>9</v>
      </c>
      <c r="T135" s="57" t="s">
        <v>9</v>
      </c>
      <c r="U135" s="125">
        <v>2900</v>
      </c>
      <c r="V135" s="125">
        <v>0</v>
      </c>
      <c r="W135" s="125">
        <v>0</v>
      </c>
      <c r="X135" s="125">
        <v>2900</v>
      </c>
      <c r="Y135" s="125">
        <v>1130</v>
      </c>
      <c r="Z135" s="125">
        <v>4030</v>
      </c>
      <c r="AA135" s="125">
        <v>0</v>
      </c>
      <c r="AB135" s="125">
        <v>0</v>
      </c>
      <c r="AC135" s="10" t="s">
        <v>751</v>
      </c>
    </row>
    <row r="136" spans="2:29" s="3" customFormat="1" ht="12.75">
      <c r="B136" s="111" t="s">
        <v>162</v>
      </c>
      <c r="C136" s="111" t="s">
        <v>622</v>
      </c>
      <c r="D136" s="32" t="s">
        <v>315</v>
      </c>
      <c r="E136" s="33">
        <v>25460</v>
      </c>
      <c r="F136" s="33">
        <v>0</v>
      </c>
      <c r="G136" s="33">
        <v>32109</v>
      </c>
      <c r="H136" s="33">
        <v>57569</v>
      </c>
      <c r="I136" s="33">
        <v>13877</v>
      </c>
      <c r="J136" s="33">
        <v>0</v>
      </c>
      <c r="K136" s="33">
        <v>31868</v>
      </c>
      <c r="L136" s="33">
        <v>45745</v>
      </c>
      <c r="M136" s="33">
        <v>11583</v>
      </c>
      <c r="N136" s="33">
        <v>0</v>
      </c>
      <c r="O136" s="33">
        <v>241</v>
      </c>
      <c r="P136" s="33">
        <v>11824</v>
      </c>
      <c r="Q136" s="57">
        <v>0.7946116833712589</v>
      </c>
      <c r="R136" s="57">
        <v>0.5450510604870384</v>
      </c>
      <c r="S136" s="57" t="s">
        <v>9</v>
      </c>
      <c r="T136" s="57">
        <v>0.9924943162353235</v>
      </c>
      <c r="U136" s="125">
        <v>7778</v>
      </c>
      <c r="V136" s="125">
        <v>0</v>
      </c>
      <c r="W136" s="125">
        <v>0</v>
      </c>
      <c r="X136" s="125">
        <v>7778</v>
      </c>
      <c r="Y136" s="125">
        <v>4433</v>
      </c>
      <c r="Z136" s="125">
        <v>12211</v>
      </c>
      <c r="AA136" s="125">
        <v>2633</v>
      </c>
      <c r="AB136" s="125">
        <v>1440</v>
      </c>
      <c r="AC136" s="10" t="s">
        <v>762</v>
      </c>
    </row>
    <row r="137" spans="2:29" s="3" customFormat="1" ht="12.75">
      <c r="B137" s="111" t="s">
        <v>104</v>
      </c>
      <c r="C137" s="111" t="s">
        <v>622</v>
      </c>
      <c r="D137" s="32" t="s">
        <v>302</v>
      </c>
      <c r="E137" s="33">
        <v>23409</v>
      </c>
      <c r="F137" s="33">
        <v>0</v>
      </c>
      <c r="G137" s="33">
        <v>9644</v>
      </c>
      <c r="H137" s="33">
        <v>33053</v>
      </c>
      <c r="I137" s="33">
        <v>10577</v>
      </c>
      <c r="J137" s="33">
        <v>0</v>
      </c>
      <c r="K137" s="33">
        <v>7950</v>
      </c>
      <c r="L137" s="33">
        <v>18527</v>
      </c>
      <c r="M137" s="33">
        <v>12832</v>
      </c>
      <c r="N137" s="33">
        <v>0</v>
      </c>
      <c r="O137" s="33">
        <v>1694</v>
      </c>
      <c r="P137" s="33">
        <v>14526</v>
      </c>
      <c r="Q137" s="57">
        <v>0.5605240068980123</v>
      </c>
      <c r="R137" s="57">
        <v>0.45183476440685205</v>
      </c>
      <c r="S137" s="57" t="s">
        <v>9</v>
      </c>
      <c r="T137" s="57">
        <v>0.8243467440895894</v>
      </c>
      <c r="U137" s="125">
        <v>6358</v>
      </c>
      <c r="V137" s="125">
        <v>0</v>
      </c>
      <c r="W137" s="125">
        <v>386</v>
      </c>
      <c r="X137" s="125">
        <v>6744</v>
      </c>
      <c r="Y137" s="125">
        <v>2120</v>
      </c>
      <c r="Z137" s="125">
        <v>8864</v>
      </c>
      <c r="AA137" s="125">
        <v>3354</v>
      </c>
      <c r="AB137" s="125">
        <v>2112</v>
      </c>
      <c r="AC137" s="10" t="s">
        <v>760</v>
      </c>
    </row>
    <row r="138" spans="2:29" s="3" customFormat="1" ht="12.75">
      <c r="B138" s="111" t="s">
        <v>168</v>
      </c>
      <c r="C138" s="111" t="s">
        <v>622</v>
      </c>
      <c r="D138" s="32" t="s">
        <v>301</v>
      </c>
      <c r="E138" s="33">
        <v>0</v>
      </c>
      <c r="F138" s="33">
        <v>0</v>
      </c>
      <c r="G138" s="33">
        <v>10695</v>
      </c>
      <c r="H138" s="33">
        <v>10695</v>
      </c>
      <c r="I138" s="33">
        <v>0</v>
      </c>
      <c r="J138" s="33">
        <v>0</v>
      </c>
      <c r="K138" s="33">
        <v>9996</v>
      </c>
      <c r="L138" s="33">
        <v>9996</v>
      </c>
      <c r="M138" s="33">
        <v>0</v>
      </c>
      <c r="N138" s="33">
        <v>0</v>
      </c>
      <c r="O138" s="33">
        <v>699</v>
      </c>
      <c r="P138" s="33">
        <v>699</v>
      </c>
      <c r="Q138" s="57">
        <v>0.9346423562412343</v>
      </c>
      <c r="R138" s="57" t="s">
        <v>9</v>
      </c>
      <c r="S138" s="57" t="s">
        <v>9</v>
      </c>
      <c r="T138" s="57">
        <v>0.9346423562412343</v>
      </c>
      <c r="U138" s="125">
        <v>0</v>
      </c>
      <c r="V138" s="125">
        <v>0</v>
      </c>
      <c r="W138" s="125">
        <v>0</v>
      </c>
      <c r="X138" s="125">
        <v>0</v>
      </c>
      <c r="Y138" s="125">
        <v>0</v>
      </c>
      <c r="Z138" s="125">
        <v>0</v>
      </c>
      <c r="AA138" s="125">
        <v>0</v>
      </c>
      <c r="AB138" s="125">
        <v>0</v>
      </c>
      <c r="AC138" s="10" t="s">
        <v>751</v>
      </c>
    </row>
    <row r="139" spans="2:29" s="3" customFormat="1" ht="12.75">
      <c r="B139" s="111" t="s">
        <v>93</v>
      </c>
      <c r="C139" s="111" t="s">
        <v>622</v>
      </c>
      <c r="D139" s="32" t="s">
        <v>319</v>
      </c>
      <c r="E139" s="33">
        <v>18572</v>
      </c>
      <c r="F139" s="33">
        <v>0</v>
      </c>
      <c r="G139" s="33">
        <v>2312</v>
      </c>
      <c r="H139" s="33">
        <v>20884</v>
      </c>
      <c r="I139" s="33">
        <v>8559</v>
      </c>
      <c r="J139" s="33">
        <v>0</v>
      </c>
      <c r="K139" s="33">
        <v>2001</v>
      </c>
      <c r="L139" s="33">
        <v>10560</v>
      </c>
      <c r="M139" s="33">
        <v>10013</v>
      </c>
      <c r="N139" s="33">
        <v>0</v>
      </c>
      <c r="O139" s="33">
        <v>311</v>
      </c>
      <c r="P139" s="33">
        <v>10324</v>
      </c>
      <c r="Q139" s="57">
        <v>0.505650258571155</v>
      </c>
      <c r="R139" s="57">
        <v>0.46085505061382726</v>
      </c>
      <c r="S139" s="57" t="s">
        <v>9</v>
      </c>
      <c r="T139" s="57">
        <v>0.865484429065744</v>
      </c>
      <c r="U139" s="125">
        <v>5169</v>
      </c>
      <c r="V139" s="125">
        <v>0</v>
      </c>
      <c r="W139" s="125">
        <v>0</v>
      </c>
      <c r="X139" s="125">
        <v>5169</v>
      </c>
      <c r="Y139" s="125">
        <v>3827</v>
      </c>
      <c r="Z139" s="125">
        <v>8996</v>
      </c>
      <c r="AA139" s="125">
        <v>2971</v>
      </c>
      <c r="AB139" s="125">
        <v>1960</v>
      </c>
      <c r="AC139" s="10" t="s">
        <v>751</v>
      </c>
    </row>
    <row r="140" spans="2:29" s="3" customFormat="1" ht="12.75">
      <c r="B140" s="111" t="s">
        <v>92</v>
      </c>
      <c r="C140" s="111" t="s">
        <v>622</v>
      </c>
      <c r="D140" s="32" t="s">
        <v>325</v>
      </c>
      <c r="E140" s="33">
        <v>12820</v>
      </c>
      <c r="F140" s="33">
        <v>0</v>
      </c>
      <c r="G140" s="33">
        <v>0</v>
      </c>
      <c r="H140" s="33">
        <v>12820</v>
      </c>
      <c r="I140" s="33">
        <v>6445</v>
      </c>
      <c r="J140" s="33">
        <v>0</v>
      </c>
      <c r="K140" s="33">
        <v>0</v>
      </c>
      <c r="L140" s="33">
        <v>6445</v>
      </c>
      <c r="M140" s="33">
        <v>6375</v>
      </c>
      <c r="N140" s="33">
        <v>0</v>
      </c>
      <c r="O140" s="33">
        <v>0</v>
      </c>
      <c r="P140" s="33">
        <v>6375</v>
      </c>
      <c r="Q140" s="57">
        <v>0.5027301092043682</v>
      </c>
      <c r="R140" s="57">
        <v>0.5027301092043682</v>
      </c>
      <c r="S140" s="57" t="s">
        <v>9</v>
      </c>
      <c r="T140" s="57" t="s">
        <v>9</v>
      </c>
      <c r="U140" s="125">
        <v>2719</v>
      </c>
      <c r="V140" s="125">
        <v>0</v>
      </c>
      <c r="W140" s="125">
        <v>0</v>
      </c>
      <c r="X140" s="125">
        <v>2719</v>
      </c>
      <c r="Y140" s="125">
        <v>629</v>
      </c>
      <c r="Z140" s="125">
        <v>3348</v>
      </c>
      <c r="AA140" s="125">
        <v>1807</v>
      </c>
      <c r="AB140" s="125">
        <v>1148</v>
      </c>
      <c r="AC140" s="10" t="s">
        <v>751</v>
      </c>
    </row>
    <row r="141" spans="2:29" s="3" customFormat="1" ht="12.75">
      <c r="B141" s="111" t="s">
        <v>166</v>
      </c>
      <c r="C141" s="111" t="s">
        <v>622</v>
      </c>
      <c r="D141" s="32" t="s">
        <v>328</v>
      </c>
      <c r="E141" s="33">
        <v>37170</v>
      </c>
      <c r="F141" s="33">
        <v>0</v>
      </c>
      <c r="G141" s="33">
        <v>27456</v>
      </c>
      <c r="H141" s="33">
        <v>64626</v>
      </c>
      <c r="I141" s="33">
        <v>23974</v>
      </c>
      <c r="J141" s="33">
        <v>0</v>
      </c>
      <c r="K141" s="33">
        <v>25252</v>
      </c>
      <c r="L141" s="33">
        <v>49226</v>
      </c>
      <c r="M141" s="33">
        <v>13196</v>
      </c>
      <c r="N141" s="33">
        <v>0</v>
      </c>
      <c r="O141" s="33">
        <v>2204</v>
      </c>
      <c r="P141" s="33">
        <v>15400</v>
      </c>
      <c r="Q141" s="57">
        <v>0.76170581499706</v>
      </c>
      <c r="R141" s="57">
        <v>0.644982512779123</v>
      </c>
      <c r="S141" s="57" t="s">
        <v>9</v>
      </c>
      <c r="T141" s="57">
        <v>0.9197261072261073</v>
      </c>
      <c r="U141" s="125">
        <v>9990</v>
      </c>
      <c r="V141" s="125">
        <v>0</v>
      </c>
      <c r="W141" s="125">
        <v>279</v>
      </c>
      <c r="X141" s="125">
        <v>10269</v>
      </c>
      <c r="Y141" s="125">
        <v>5345</v>
      </c>
      <c r="Z141" s="125">
        <v>15614</v>
      </c>
      <c r="AA141" s="125">
        <v>4628</v>
      </c>
      <c r="AB141" s="125">
        <v>3492</v>
      </c>
      <c r="AC141" s="10" t="s">
        <v>762</v>
      </c>
    </row>
    <row r="142" spans="2:29" s="3" customFormat="1" ht="12.75">
      <c r="B142" s="111" t="s">
        <v>163</v>
      </c>
      <c r="C142" s="111" t="s">
        <v>622</v>
      </c>
      <c r="D142" s="32" t="s">
        <v>337</v>
      </c>
      <c r="E142" s="33">
        <v>36002</v>
      </c>
      <c r="F142" s="33">
        <v>0</v>
      </c>
      <c r="G142" s="33">
        <v>12227</v>
      </c>
      <c r="H142" s="33">
        <v>48229</v>
      </c>
      <c r="I142" s="33">
        <v>20690</v>
      </c>
      <c r="J142" s="33">
        <v>0</v>
      </c>
      <c r="K142" s="33">
        <v>11610</v>
      </c>
      <c r="L142" s="33">
        <v>32300</v>
      </c>
      <c r="M142" s="33">
        <v>15312</v>
      </c>
      <c r="N142" s="33">
        <v>0</v>
      </c>
      <c r="O142" s="33">
        <v>617</v>
      </c>
      <c r="P142" s="33">
        <v>15929</v>
      </c>
      <c r="Q142" s="57">
        <v>0.6697215368346845</v>
      </c>
      <c r="R142" s="57">
        <v>0.574690294983612</v>
      </c>
      <c r="S142" s="57" t="s">
        <v>9</v>
      </c>
      <c r="T142" s="57">
        <v>0.9495379079087266</v>
      </c>
      <c r="U142" s="125">
        <v>9082</v>
      </c>
      <c r="V142" s="125">
        <v>0</v>
      </c>
      <c r="W142" s="125">
        <v>545</v>
      </c>
      <c r="X142" s="125">
        <v>9627</v>
      </c>
      <c r="Y142" s="125">
        <v>4242</v>
      </c>
      <c r="Z142" s="125">
        <v>13869</v>
      </c>
      <c r="AA142" s="125">
        <v>4793</v>
      </c>
      <c r="AB142" s="125">
        <v>1366</v>
      </c>
      <c r="AC142" s="10" t="s">
        <v>762</v>
      </c>
    </row>
    <row r="143" spans="2:29" s="3" customFormat="1" ht="12.75">
      <c r="B143" s="111" t="s">
        <v>686</v>
      </c>
      <c r="C143" s="111" t="s">
        <v>622</v>
      </c>
      <c r="D143" s="32" t="s">
        <v>897</v>
      </c>
      <c r="E143" s="33">
        <v>0</v>
      </c>
      <c r="F143" s="33">
        <v>0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33">
        <v>0</v>
      </c>
      <c r="N143" s="33">
        <v>0</v>
      </c>
      <c r="O143" s="33">
        <v>0</v>
      </c>
      <c r="P143" s="33">
        <v>0</v>
      </c>
      <c r="Q143" s="57" t="s">
        <v>9</v>
      </c>
      <c r="R143" s="57" t="s">
        <v>9</v>
      </c>
      <c r="S143" s="57" t="s">
        <v>9</v>
      </c>
      <c r="T143" s="57" t="s">
        <v>9</v>
      </c>
      <c r="U143" s="125">
        <v>0</v>
      </c>
      <c r="V143" s="125">
        <v>0</v>
      </c>
      <c r="W143" s="125">
        <v>0</v>
      </c>
      <c r="X143" s="125">
        <v>0</v>
      </c>
      <c r="Y143" s="125">
        <v>586</v>
      </c>
      <c r="Z143" s="125">
        <v>586</v>
      </c>
      <c r="AA143" s="125">
        <v>0</v>
      </c>
      <c r="AB143" s="125">
        <v>0</v>
      </c>
      <c r="AC143" s="10" t="s">
        <v>751</v>
      </c>
    </row>
    <row r="144" spans="2:29" s="3" customFormat="1" ht="12.75">
      <c r="B144" s="111" t="s">
        <v>69</v>
      </c>
      <c r="C144" s="111" t="s">
        <v>622</v>
      </c>
      <c r="D144" s="32" t="s">
        <v>584</v>
      </c>
      <c r="E144" s="33">
        <v>51478</v>
      </c>
      <c r="F144" s="33">
        <v>703</v>
      </c>
      <c r="G144" s="33">
        <v>25495</v>
      </c>
      <c r="H144" s="33">
        <v>77676</v>
      </c>
      <c r="I144" s="33">
        <v>27791</v>
      </c>
      <c r="J144" s="33">
        <v>703</v>
      </c>
      <c r="K144" s="33">
        <v>22632</v>
      </c>
      <c r="L144" s="33">
        <v>51126</v>
      </c>
      <c r="M144" s="33">
        <v>23687</v>
      </c>
      <c r="N144" s="33">
        <v>0</v>
      </c>
      <c r="O144" s="33">
        <v>2863</v>
      </c>
      <c r="P144" s="33">
        <v>26550</v>
      </c>
      <c r="Q144" s="57">
        <v>0.6581955816468408</v>
      </c>
      <c r="R144" s="57">
        <v>0.5398616884882863</v>
      </c>
      <c r="S144" s="57">
        <v>1</v>
      </c>
      <c r="T144" s="57">
        <v>0.8877034712688763</v>
      </c>
      <c r="U144" s="125">
        <v>15302</v>
      </c>
      <c r="V144" s="125">
        <v>0</v>
      </c>
      <c r="W144" s="125">
        <v>0</v>
      </c>
      <c r="X144" s="125">
        <v>15302</v>
      </c>
      <c r="Y144" s="125">
        <v>7599</v>
      </c>
      <c r="Z144" s="125">
        <v>22901</v>
      </c>
      <c r="AA144" s="125">
        <v>10595</v>
      </c>
      <c r="AB144" s="125">
        <v>4065</v>
      </c>
      <c r="AC144" s="10" t="s">
        <v>751</v>
      </c>
    </row>
    <row r="145" spans="2:29" s="3" customFormat="1" ht="12.75">
      <c r="B145" s="111" t="s">
        <v>70</v>
      </c>
      <c r="C145" s="111" t="s">
        <v>622</v>
      </c>
      <c r="D145" s="32" t="s">
        <v>399</v>
      </c>
      <c r="E145" s="33">
        <v>0</v>
      </c>
      <c r="F145" s="33">
        <v>3881</v>
      </c>
      <c r="G145" s="33">
        <v>0</v>
      </c>
      <c r="H145" s="33">
        <v>3881</v>
      </c>
      <c r="I145" s="33">
        <v>0</v>
      </c>
      <c r="J145" s="33">
        <v>3340</v>
      </c>
      <c r="K145" s="33">
        <v>0</v>
      </c>
      <c r="L145" s="33">
        <v>3340</v>
      </c>
      <c r="M145" s="33">
        <v>0</v>
      </c>
      <c r="N145" s="33">
        <v>541</v>
      </c>
      <c r="O145" s="33">
        <v>0</v>
      </c>
      <c r="P145" s="33">
        <v>541</v>
      </c>
      <c r="Q145" s="57">
        <v>0.8606029373872713</v>
      </c>
      <c r="R145" s="57" t="s">
        <v>9</v>
      </c>
      <c r="S145" s="57">
        <v>0.8606029373872713</v>
      </c>
      <c r="T145" s="57" t="s">
        <v>9</v>
      </c>
      <c r="U145" s="125">
        <v>0</v>
      </c>
      <c r="V145" s="125">
        <v>285</v>
      </c>
      <c r="W145" s="125">
        <v>0</v>
      </c>
      <c r="X145" s="125">
        <v>285</v>
      </c>
      <c r="Y145" s="125">
        <v>53</v>
      </c>
      <c r="Z145" s="125">
        <v>338</v>
      </c>
      <c r="AA145" s="125">
        <v>0</v>
      </c>
      <c r="AB145" s="125">
        <v>0</v>
      </c>
      <c r="AC145" s="10" t="s">
        <v>751</v>
      </c>
    </row>
    <row r="146" spans="2:29" s="3" customFormat="1" ht="12.75">
      <c r="B146" s="111" t="s">
        <v>218</v>
      </c>
      <c r="C146" s="111" t="s">
        <v>622</v>
      </c>
      <c r="D146" s="32" t="s">
        <v>342</v>
      </c>
      <c r="E146" s="33">
        <v>73909</v>
      </c>
      <c r="F146" s="33">
        <v>9810</v>
      </c>
      <c r="G146" s="33">
        <v>35329</v>
      </c>
      <c r="H146" s="33">
        <v>119048</v>
      </c>
      <c r="I146" s="33">
        <v>37249</v>
      </c>
      <c r="J146" s="33">
        <v>9487</v>
      </c>
      <c r="K146" s="33">
        <v>32348</v>
      </c>
      <c r="L146" s="33">
        <v>79084</v>
      </c>
      <c r="M146" s="33">
        <v>36660</v>
      </c>
      <c r="N146" s="33">
        <v>323</v>
      </c>
      <c r="O146" s="33">
        <v>2981</v>
      </c>
      <c r="P146" s="33">
        <v>39964</v>
      </c>
      <c r="Q146" s="57">
        <v>0.6643034742288825</v>
      </c>
      <c r="R146" s="57">
        <v>0.5039846297473921</v>
      </c>
      <c r="S146" s="57">
        <v>0.9670744138634046</v>
      </c>
      <c r="T146" s="57">
        <v>0.9156217271929576</v>
      </c>
      <c r="U146" s="125">
        <v>16679</v>
      </c>
      <c r="V146" s="125">
        <v>546</v>
      </c>
      <c r="W146" s="125">
        <v>498</v>
      </c>
      <c r="X146" s="125">
        <v>17723</v>
      </c>
      <c r="Y146" s="125">
        <v>1366</v>
      </c>
      <c r="Z146" s="125">
        <v>19089</v>
      </c>
      <c r="AA146" s="125">
        <v>13683</v>
      </c>
      <c r="AB146" s="125">
        <v>1884</v>
      </c>
      <c r="AC146" s="10" t="s">
        <v>760</v>
      </c>
    </row>
    <row r="147" spans="2:29" s="3" customFormat="1" ht="12.75">
      <c r="B147" s="111" t="s">
        <v>53</v>
      </c>
      <c r="C147" s="111" t="s">
        <v>622</v>
      </c>
      <c r="D147" s="32" t="s">
        <v>855</v>
      </c>
      <c r="E147" s="33">
        <v>53585</v>
      </c>
      <c r="F147" s="33">
        <v>0</v>
      </c>
      <c r="G147" s="33">
        <v>22960</v>
      </c>
      <c r="H147" s="33">
        <v>76545</v>
      </c>
      <c r="I147" s="33">
        <v>31263</v>
      </c>
      <c r="J147" s="33">
        <v>0</v>
      </c>
      <c r="K147" s="33">
        <v>21510</v>
      </c>
      <c r="L147" s="33">
        <v>52773</v>
      </c>
      <c r="M147" s="33">
        <v>22322</v>
      </c>
      <c r="N147" s="33">
        <v>0</v>
      </c>
      <c r="O147" s="33">
        <v>1450</v>
      </c>
      <c r="P147" s="33">
        <v>23772</v>
      </c>
      <c r="Q147" s="57">
        <v>0.689437585733882</v>
      </c>
      <c r="R147" s="57">
        <v>0.583428198189792</v>
      </c>
      <c r="S147" s="57" t="s">
        <v>9</v>
      </c>
      <c r="T147" s="57">
        <v>0.9368466898954704</v>
      </c>
      <c r="U147" s="125">
        <v>22053</v>
      </c>
      <c r="V147" s="125">
        <v>0</v>
      </c>
      <c r="W147" s="125">
        <v>0</v>
      </c>
      <c r="X147" s="125">
        <v>22053</v>
      </c>
      <c r="Y147" s="125">
        <v>1835</v>
      </c>
      <c r="Z147" s="125">
        <v>23888</v>
      </c>
      <c r="AA147" s="125">
        <v>2741</v>
      </c>
      <c r="AB147" s="125">
        <v>1211</v>
      </c>
      <c r="AC147" s="10" t="s">
        <v>751</v>
      </c>
    </row>
    <row r="148" spans="2:29" s="3" customFormat="1" ht="12.75">
      <c r="B148" s="111" t="s">
        <v>203</v>
      </c>
      <c r="C148" s="111" t="s">
        <v>622</v>
      </c>
      <c r="D148" s="32" t="s">
        <v>438</v>
      </c>
      <c r="E148" s="33">
        <v>0</v>
      </c>
      <c r="F148" s="33">
        <v>0</v>
      </c>
      <c r="G148" s="33">
        <v>36435</v>
      </c>
      <c r="H148" s="33">
        <v>36435</v>
      </c>
      <c r="I148" s="33">
        <v>0</v>
      </c>
      <c r="J148" s="33">
        <v>0</v>
      </c>
      <c r="K148" s="33">
        <v>32150</v>
      </c>
      <c r="L148" s="33">
        <v>32150</v>
      </c>
      <c r="M148" s="33">
        <v>0</v>
      </c>
      <c r="N148" s="33">
        <v>0</v>
      </c>
      <c r="O148" s="33">
        <v>4285</v>
      </c>
      <c r="P148" s="33">
        <v>4285</v>
      </c>
      <c r="Q148" s="57">
        <v>0.8823933031425827</v>
      </c>
      <c r="R148" s="57" t="s">
        <v>9</v>
      </c>
      <c r="S148" s="57" t="s">
        <v>9</v>
      </c>
      <c r="T148" s="57">
        <v>0.8823933031425827</v>
      </c>
      <c r="U148" s="125">
        <v>0</v>
      </c>
      <c r="V148" s="125">
        <v>0</v>
      </c>
      <c r="W148" s="125">
        <v>0</v>
      </c>
      <c r="X148" s="125">
        <v>0</v>
      </c>
      <c r="Y148" s="125">
        <v>212</v>
      </c>
      <c r="Z148" s="125">
        <v>212</v>
      </c>
      <c r="AA148" s="125">
        <v>0</v>
      </c>
      <c r="AB148" s="125">
        <v>0</v>
      </c>
      <c r="AC148" s="10" t="s">
        <v>751</v>
      </c>
    </row>
    <row r="149" spans="2:29" s="3" customFormat="1" ht="12.75">
      <c r="B149" s="111" t="s">
        <v>55</v>
      </c>
      <c r="C149" s="111" t="s">
        <v>622</v>
      </c>
      <c r="D149" s="32" t="s">
        <v>290</v>
      </c>
      <c r="E149" s="33">
        <v>21711</v>
      </c>
      <c r="F149" s="33">
        <v>0</v>
      </c>
      <c r="G149" s="33">
        <v>7893</v>
      </c>
      <c r="H149" s="33">
        <v>29604</v>
      </c>
      <c r="I149" s="33">
        <v>10153</v>
      </c>
      <c r="J149" s="33">
        <v>0</v>
      </c>
      <c r="K149" s="33">
        <v>7761</v>
      </c>
      <c r="L149" s="33">
        <v>17914</v>
      </c>
      <c r="M149" s="33">
        <v>11558</v>
      </c>
      <c r="N149" s="33">
        <v>0</v>
      </c>
      <c r="O149" s="33">
        <v>132</v>
      </c>
      <c r="P149" s="33">
        <v>11690</v>
      </c>
      <c r="Q149" s="57">
        <v>0.6051209296041076</v>
      </c>
      <c r="R149" s="57">
        <v>0.46764313021049236</v>
      </c>
      <c r="S149" s="57" t="s">
        <v>9</v>
      </c>
      <c r="T149" s="57">
        <v>0.9832763207905739</v>
      </c>
      <c r="U149" s="125">
        <v>6876</v>
      </c>
      <c r="V149" s="125">
        <v>0</v>
      </c>
      <c r="W149" s="125">
        <v>0</v>
      </c>
      <c r="X149" s="125">
        <v>6876</v>
      </c>
      <c r="Y149" s="125">
        <v>3350</v>
      </c>
      <c r="Z149" s="125">
        <v>10226</v>
      </c>
      <c r="AA149" s="125">
        <v>3474</v>
      </c>
      <c r="AB149" s="125">
        <v>1556</v>
      </c>
      <c r="AC149" s="10" t="s">
        <v>751</v>
      </c>
    </row>
    <row r="150" spans="2:29" s="3" customFormat="1" ht="12.75">
      <c r="B150" s="111" t="s">
        <v>424</v>
      </c>
      <c r="C150" s="111" t="s">
        <v>622</v>
      </c>
      <c r="D150" s="32" t="s">
        <v>887</v>
      </c>
      <c r="E150" s="33">
        <v>0</v>
      </c>
      <c r="F150" s="33">
        <v>0</v>
      </c>
      <c r="G150" s="33">
        <v>5083</v>
      </c>
      <c r="H150" s="33">
        <v>5083</v>
      </c>
      <c r="I150" s="33">
        <v>0</v>
      </c>
      <c r="J150" s="33">
        <v>0</v>
      </c>
      <c r="K150" s="33">
        <v>5073</v>
      </c>
      <c r="L150" s="33">
        <v>5073</v>
      </c>
      <c r="M150" s="33">
        <v>0</v>
      </c>
      <c r="N150" s="33">
        <v>0</v>
      </c>
      <c r="O150" s="33">
        <v>10</v>
      </c>
      <c r="P150" s="33">
        <v>10</v>
      </c>
      <c r="Q150" s="57">
        <v>0.9980326578792051</v>
      </c>
      <c r="R150" s="57" t="s">
        <v>9</v>
      </c>
      <c r="S150" s="57" t="s">
        <v>9</v>
      </c>
      <c r="T150" s="57">
        <v>0.9980326578792051</v>
      </c>
      <c r="U150" s="125">
        <v>0</v>
      </c>
      <c r="V150" s="125">
        <v>0</v>
      </c>
      <c r="W150" s="125">
        <v>0</v>
      </c>
      <c r="X150" s="125">
        <v>0</v>
      </c>
      <c r="Y150" s="125">
        <v>0</v>
      </c>
      <c r="Z150" s="125">
        <v>0</v>
      </c>
      <c r="AA150" s="125">
        <v>0</v>
      </c>
      <c r="AB150" s="125">
        <v>0</v>
      </c>
      <c r="AC150" s="10" t="s">
        <v>751</v>
      </c>
    </row>
    <row r="151" spans="2:29" s="3" customFormat="1" ht="12.75">
      <c r="B151" s="111" t="s">
        <v>103</v>
      </c>
      <c r="C151" s="111" t="s">
        <v>622</v>
      </c>
      <c r="D151" s="32" t="s">
        <v>737</v>
      </c>
      <c r="E151" s="33">
        <v>74176</v>
      </c>
      <c r="F151" s="33">
        <v>0</v>
      </c>
      <c r="G151" s="33">
        <v>23564</v>
      </c>
      <c r="H151" s="33">
        <v>97740</v>
      </c>
      <c r="I151" s="33">
        <v>39149</v>
      </c>
      <c r="J151" s="33">
        <v>0</v>
      </c>
      <c r="K151" s="33">
        <v>22699</v>
      </c>
      <c r="L151" s="33">
        <v>61848</v>
      </c>
      <c r="M151" s="33">
        <v>35027</v>
      </c>
      <c r="N151" s="33">
        <v>0</v>
      </c>
      <c r="O151" s="33">
        <v>865</v>
      </c>
      <c r="P151" s="33">
        <v>35892</v>
      </c>
      <c r="Q151" s="57">
        <v>0.632780847145488</v>
      </c>
      <c r="R151" s="57">
        <v>0.5277852674719585</v>
      </c>
      <c r="S151" s="57" t="s">
        <v>9</v>
      </c>
      <c r="T151" s="57">
        <v>0.9632914615515192</v>
      </c>
      <c r="U151" s="125">
        <v>20980</v>
      </c>
      <c r="V151" s="125">
        <v>0</v>
      </c>
      <c r="W151" s="125">
        <v>1205</v>
      </c>
      <c r="X151" s="125">
        <v>22185</v>
      </c>
      <c r="Y151" s="125">
        <v>4873</v>
      </c>
      <c r="Z151" s="125">
        <v>27058</v>
      </c>
      <c r="AA151" s="125">
        <v>6646</v>
      </c>
      <c r="AB151" s="125">
        <v>2533</v>
      </c>
      <c r="AC151" s="10" t="s">
        <v>760</v>
      </c>
    </row>
    <row r="152" spans="2:29" s="3" customFormat="1" ht="12.75">
      <c r="B152" s="111" t="s">
        <v>739</v>
      </c>
      <c r="C152" s="111" t="s">
        <v>622</v>
      </c>
      <c r="D152" s="32" t="s">
        <v>890</v>
      </c>
      <c r="E152" s="33">
        <v>0</v>
      </c>
      <c r="F152" s="33">
        <v>0</v>
      </c>
      <c r="G152" s="33">
        <v>2735</v>
      </c>
      <c r="H152" s="33">
        <v>2735</v>
      </c>
      <c r="I152" s="33">
        <v>0</v>
      </c>
      <c r="J152" s="33">
        <v>0</v>
      </c>
      <c r="K152" s="33">
        <v>2725</v>
      </c>
      <c r="L152" s="33">
        <v>2725</v>
      </c>
      <c r="M152" s="33">
        <v>0</v>
      </c>
      <c r="N152" s="33">
        <v>0</v>
      </c>
      <c r="O152" s="33">
        <v>10</v>
      </c>
      <c r="P152" s="33">
        <v>10</v>
      </c>
      <c r="Q152" s="57">
        <v>0.9963436928702011</v>
      </c>
      <c r="R152" s="57" t="s">
        <v>9</v>
      </c>
      <c r="S152" s="57" t="s">
        <v>9</v>
      </c>
      <c r="T152" s="57">
        <v>0.9963436928702011</v>
      </c>
      <c r="U152" s="125">
        <v>0</v>
      </c>
      <c r="V152" s="125">
        <v>0</v>
      </c>
      <c r="W152" s="125">
        <v>0</v>
      </c>
      <c r="X152" s="125">
        <v>0</v>
      </c>
      <c r="Y152" s="125">
        <v>0</v>
      </c>
      <c r="Z152" s="125">
        <v>0</v>
      </c>
      <c r="AA152" s="125">
        <v>0</v>
      </c>
      <c r="AB152" s="125">
        <v>0</v>
      </c>
      <c r="AC152" s="10" t="s">
        <v>762</v>
      </c>
    </row>
    <row r="153" spans="2:29" s="3" customFormat="1" ht="12.75">
      <c r="B153" s="111" t="s">
        <v>213</v>
      </c>
      <c r="C153" s="111" t="s">
        <v>622</v>
      </c>
      <c r="D153" s="32" t="s">
        <v>321</v>
      </c>
      <c r="E153" s="33">
        <v>0</v>
      </c>
      <c r="F153" s="33">
        <v>0</v>
      </c>
      <c r="G153" s="33">
        <v>6139</v>
      </c>
      <c r="H153" s="33">
        <v>6139</v>
      </c>
      <c r="I153" s="33">
        <v>0</v>
      </c>
      <c r="J153" s="33">
        <v>0</v>
      </c>
      <c r="K153" s="33">
        <v>6007</v>
      </c>
      <c r="L153" s="33">
        <v>6007</v>
      </c>
      <c r="M153" s="33">
        <v>0</v>
      </c>
      <c r="N153" s="33">
        <v>0</v>
      </c>
      <c r="O153" s="33">
        <v>132</v>
      </c>
      <c r="P153" s="33">
        <v>132</v>
      </c>
      <c r="Q153" s="57">
        <v>0.9784981267307379</v>
      </c>
      <c r="R153" s="57" t="s">
        <v>9</v>
      </c>
      <c r="S153" s="57" t="s">
        <v>9</v>
      </c>
      <c r="T153" s="57">
        <v>0.9784981267307379</v>
      </c>
      <c r="U153" s="125">
        <v>0</v>
      </c>
      <c r="V153" s="125">
        <v>0</v>
      </c>
      <c r="W153" s="125">
        <v>0</v>
      </c>
      <c r="X153" s="125">
        <v>0</v>
      </c>
      <c r="Y153" s="125">
        <v>0</v>
      </c>
      <c r="Z153" s="125">
        <v>0</v>
      </c>
      <c r="AA153" s="125">
        <v>0</v>
      </c>
      <c r="AB153" s="125">
        <v>0</v>
      </c>
      <c r="AC153" s="10" t="s">
        <v>762</v>
      </c>
    </row>
    <row r="154" spans="2:29" s="3" customFormat="1" ht="12.75">
      <c r="B154" s="111" t="s">
        <v>152</v>
      </c>
      <c r="C154" s="111" t="s">
        <v>622</v>
      </c>
      <c r="D154" s="32" t="s">
        <v>261</v>
      </c>
      <c r="E154" s="33">
        <v>26279</v>
      </c>
      <c r="F154" s="33">
        <v>0</v>
      </c>
      <c r="G154" s="33">
        <v>0</v>
      </c>
      <c r="H154" s="33">
        <v>26279</v>
      </c>
      <c r="I154" s="33">
        <v>15067</v>
      </c>
      <c r="J154" s="33">
        <v>0</v>
      </c>
      <c r="K154" s="33">
        <v>0</v>
      </c>
      <c r="L154" s="33">
        <v>15067</v>
      </c>
      <c r="M154" s="33">
        <v>11212</v>
      </c>
      <c r="N154" s="33">
        <v>0</v>
      </c>
      <c r="O154" s="33">
        <v>0</v>
      </c>
      <c r="P154" s="33">
        <v>11212</v>
      </c>
      <c r="Q154" s="57">
        <v>0.5733475398607253</v>
      </c>
      <c r="R154" s="57">
        <v>0.5733475398607253</v>
      </c>
      <c r="S154" s="57" t="s">
        <v>9</v>
      </c>
      <c r="T154" s="57" t="s">
        <v>9</v>
      </c>
      <c r="U154" s="125">
        <v>7658</v>
      </c>
      <c r="V154" s="125">
        <v>0</v>
      </c>
      <c r="W154" s="125">
        <v>0</v>
      </c>
      <c r="X154" s="125">
        <v>7658</v>
      </c>
      <c r="Y154" s="125">
        <v>2279</v>
      </c>
      <c r="Z154" s="125">
        <v>9937</v>
      </c>
      <c r="AA154" s="125">
        <v>3851</v>
      </c>
      <c r="AB154" s="125">
        <v>1468</v>
      </c>
      <c r="AC154" s="10" t="s">
        <v>760</v>
      </c>
    </row>
    <row r="155" spans="2:29" s="3" customFormat="1" ht="12.75">
      <c r="B155" s="111" t="s">
        <v>105</v>
      </c>
      <c r="C155" s="111" t="s">
        <v>622</v>
      </c>
      <c r="D155" s="32" t="s">
        <v>368</v>
      </c>
      <c r="E155" s="33">
        <v>24138</v>
      </c>
      <c r="F155" s="33">
        <v>0</v>
      </c>
      <c r="G155" s="33">
        <v>9035</v>
      </c>
      <c r="H155" s="33">
        <v>33173</v>
      </c>
      <c r="I155" s="33">
        <v>10232</v>
      </c>
      <c r="J155" s="33">
        <v>0</v>
      </c>
      <c r="K155" s="33">
        <v>9035</v>
      </c>
      <c r="L155" s="33">
        <v>19267</v>
      </c>
      <c r="M155" s="33">
        <v>13906</v>
      </c>
      <c r="N155" s="33">
        <v>0</v>
      </c>
      <c r="O155" s="33">
        <v>0</v>
      </c>
      <c r="P155" s="33">
        <v>13906</v>
      </c>
      <c r="Q155" s="57">
        <v>0.5808036656316884</v>
      </c>
      <c r="R155" s="57">
        <v>0.42389593172590934</v>
      </c>
      <c r="S155" s="57" t="s">
        <v>9</v>
      </c>
      <c r="T155" s="57">
        <v>1</v>
      </c>
      <c r="U155" s="125">
        <v>7750</v>
      </c>
      <c r="V155" s="125">
        <v>0</v>
      </c>
      <c r="W155" s="125">
        <v>0</v>
      </c>
      <c r="X155" s="125">
        <v>7750</v>
      </c>
      <c r="Y155" s="125">
        <v>1750</v>
      </c>
      <c r="Z155" s="125">
        <v>9500</v>
      </c>
      <c r="AA155" s="125">
        <v>2463</v>
      </c>
      <c r="AB155" s="125">
        <v>703</v>
      </c>
      <c r="AC155" s="10" t="s">
        <v>760</v>
      </c>
    </row>
    <row r="156" spans="2:29" s="3" customFormat="1" ht="12.75">
      <c r="B156" s="111" t="s">
        <v>698</v>
      </c>
      <c r="C156" s="111" t="s">
        <v>622</v>
      </c>
      <c r="D156" s="32" t="s">
        <v>699</v>
      </c>
      <c r="E156" s="33">
        <v>0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57" t="s">
        <v>9</v>
      </c>
      <c r="R156" s="57" t="s">
        <v>9</v>
      </c>
      <c r="S156" s="57" t="s">
        <v>9</v>
      </c>
      <c r="T156" s="57" t="s">
        <v>9</v>
      </c>
      <c r="U156" s="125">
        <v>0</v>
      </c>
      <c r="V156" s="125">
        <v>0</v>
      </c>
      <c r="W156" s="125">
        <v>0</v>
      </c>
      <c r="X156" s="125">
        <v>0</v>
      </c>
      <c r="Y156" s="125">
        <v>2082</v>
      </c>
      <c r="Z156" s="125">
        <v>2082</v>
      </c>
      <c r="AA156" s="125">
        <v>0</v>
      </c>
      <c r="AB156" s="125">
        <v>0</v>
      </c>
      <c r="AC156" s="10" t="s">
        <v>760</v>
      </c>
    </row>
    <row r="157" spans="2:29" s="3" customFormat="1" ht="12.75">
      <c r="B157" s="111" t="s">
        <v>71</v>
      </c>
      <c r="C157" s="111" t="s">
        <v>622</v>
      </c>
      <c r="D157" s="32" t="s">
        <v>514</v>
      </c>
      <c r="E157" s="33">
        <v>0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57" t="s">
        <v>9</v>
      </c>
      <c r="R157" s="57" t="s">
        <v>9</v>
      </c>
      <c r="S157" s="57" t="s">
        <v>9</v>
      </c>
      <c r="T157" s="57" t="s">
        <v>9</v>
      </c>
      <c r="U157" s="125">
        <v>0</v>
      </c>
      <c r="V157" s="125">
        <v>0</v>
      </c>
      <c r="W157" s="125">
        <v>0</v>
      </c>
      <c r="X157" s="125">
        <v>0</v>
      </c>
      <c r="Y157" s="125">
        <v>326</v>
      </c>
      <c r="Z157" s="125">
        <v>326</v>
      </c>
      <c r="AA157" s="125">
        <v>0</v>
      </c>
      <c r="AB157" s="125">
        <v>0</v>
      </c>
      <c r="AC157" s="10" t="s">
        <v>751</v>
      </c>
    </row>
    <row r="158" spans="2:29" s="3" customFormat="1" ht="12.75">
      <c r="B158" s="111" t="s">
        <v>137</v>
      </c>
      <c r="C158" s="111" t="s">
        <v>622</v>
      </c>
      <c r="D158" s="32" t="s">
        <v>374</v>
      </c>
      <c r="E158" s="33">
        <v>23991</v>
      </c>
      <c r="F158" s="33">
        <v>0</v>
      </c>
      <c r="G158" s="33">
        <v>12364</v>
      </c>
      <c r="H158" s="33">
        <v>36355</v>
      </c>
      <c r="I158" s="33">
        <v>14248</v>
      </c>
      <c r="J158" s="33">
        <v>0</v>
      </c>
      <c r="K158" s="33">
        <v>11818</v>
      </c>
      <c r="L158" s="33">
        <v>26066</v>
      </c>
      <c r="M158" s="33">
        <v>9743</v>
      </c>
      <c r="N158" s="33">
        <v>0</v>
      </c>
      <c r="O158" s="33">
        <v>546</v>
      </c>
      <c r="P158" s="33">
        <v>10289</v>
      </c>
      <c r="Q158" s="57">
        <v>0.7169852840049512</v>
      </c>
      <c r="R158" s="57">
        <v>0.5938893751823601</v>
      </c>
      <c r="S158" s="57" t="s">
        <v>9</v>
      </c>
      <c r="T158" s="57">
        <v>0.955839534131349</v>
      </c>
      <c r="U158" s="125">
        <v>9017</v>
      </c>
      <c r="V158" s="125">
        <v>0</v>
      </c>
      <c r="W158" s="125">
        <v>125</v>
      </c>
      <c r="X158" s="125">
        <v>9142</v>
      </c>
      <c r="Y158" s="125">
        <v>2856</v>
      </c>
      <c r="Z158" s="125">
        <v>11998</v>
      </c>
      <c r="AA158" s="125">
        <v>3625</v>
      </c>
      <c r="AB158" s="125">
        <v>1657</v>
      </c>
      <c r="AC158" s="10" t="s">
        <v>762</v>
      </c>
    </row>
    <row r="159" spans="2:29" s="3" customFormat="1" ht="12.75">
      <c r="B159" s="111" t="s">
        <v>154</v>
      </c>
      <c r="C159" s="111" t="s">
        <v>622</v>
      </c>
      <c r="D159" s="32" t="s">
        <v>852</v>
      </c>
      <c r="E159" s="33">
        <v>21050</v>
      </c>
      <c r="F159" s="33">
        <v>0</v>
      </c>
      <c r="G159" s="33">
        <v>9747</v>
      </c>
      <c r="H159" s="33">
        <v>30797</v>
      </c>
      <c r="I159" s="33">
        <v>9926</v>
      </c>
      <c r="J159" s="33">
        <v>0</v>
      </c>
      <c r="K159" s="33">
        <v>9095</v>
      </c>
      <c r="L159" s="33">
        <v>19021</v>
      </c>
      <c r="M159" s="33">
        <v>11124</v>
      </c>
      <c r="N159" s="33">
        <v>0</v>
      </c>
      <c r="O159" s="33">
        <v>652</v>
      </c>
      <c r="P159" s="33">
        <v>11776</v>
      </c>
      <c r="Q159" s="57">
        <v>0.6176250933532487</v>
      </c>
      <c r="R159" s="57">
        <v>0.4715439429928741</v>
      </c>
      <c r="S159" s="57" t="s">
        <v>9</v>
      </c>
      <c r="T159" s="57">
        <v>0.9331076228583154</v>
      </c>
      <c r="U159" s="125">
        <v>5437</v>
      </c>
      <c r="V159" s="125">
        <v>0</v>
      </c>
      <c r="W159" s="125">
        <v>0</v>
      </c>
      <c r="X159" s="125">
        <v>5437</v>
      </c>
      <c r="Y159" s="125">
        <v>697</v>
      </c>
      <c r="Z159" s="125">
        <v>6134</v>
      </c>
      <c r="AA159" s="125">
        <v>4328</v>
      </c>
      <c r="AB159" s="125">
        <v>2441</v>
      </c>
      <c r="AC159" s="10" t="s">
        <v>751</v>
      </c>
    </row>
    <row r="160" spans="2:29" s="3" customFormat="1" ht="12.75">
      <c r="B160" s="111" t="s">
        <v>171</v>
      </c>
      <c r="C160" s="111" t="s">
        <v>622</v>
      </c>
      <c r="D160" s="32" t="s">
        <v>901</v>
      </c>
      <c r="E160" s="33">
        <v>0</v>
      </c>
      <c r="F160" s="33">
        <v>0</v>
      </c>
      <c r="G160" s="33">
        <v>13314</v>
      </c>
      <c r="H160" s="33">
        <v>13314</v>
      </c>
      <c r="I160" s="33">
        <v>0</v>
      </c>
      <c r="J160" s="33">
        <v>0</v>
      </c>
      <c r="K160" s="33">
        <v>12547</v>
      </c>
      <c r="L160" s="33">
        <v>12547</v>
      </c>
      <c r="M160" s="33">
        <v>0</v>
      </c>
      <c r="N160" s="33">
        <v>0</v>
      </c>
      <c r="O160" s="33">
        <v>767</v>
      </c>
      <c r="P160" s="33">
        <v>767</v>
      </c>
      <c r="Q160" s="57">
        <v>0.9423914676280607</v>
      </c>
      <c r="R160" s="57" t="s">
        <v>9</v>
      </c>
      <c r="S160" s="57" t="s">
        <v>9</v>
      </c>
      <c r="T160" s="57">
        <v>0.9423914676280607</v>
      </c>
      <c r="U160" s="125">
        <v>0</v>
      </c>
      <c r="V160" s="125">
        <v>0</v>
      </c>
      <c r="W160" s="125">
        <v>0</v>
      </c>
      <c r="X160" s="125">
        <v>0</v>
      </c>
      <c r="Y160" s="125">
        <v>0</v>
      </c>
      <c r="Z160" s="125">
        <v>0</v>
      </c>
      <c r="AA160" s="125">
        <v>0</v>
      </c>
      <c r="AB160" s="125">
        <v>0</v>
      </c>
      <c r="AC160" s="10" t="s">
        <v>751</v>
      </c>
    </row>
    <row r="161" spans="2:29" s="3" customFormat="1" ht="12.75">
      <c r="B161" s="111" t="s">
        <v>52</v>
      </c>
      <c r="C161" s="111" t="s">
        <v>622</v>
      </c>
      <c r="D161" s="32" t="s">
        <v>327</v>
      </c>
      <c r="E161" s="33">
        <v>23227</v>
      </c>
      <c r="F161" s="33">
        <v>0</v>
      </c>
      <c r="G161" s="33">
        <v>8989</v>
      </c>
      <c r="H161" s="33">
        <v>32216</v>
      </c>
      <c r="I161" s="33">
        <v>10962</v>
      </c>
      <c r="J161" s="33">
        <v>0</v>
      </c>
      <c r="K161" s="33">
        <v>8740</v>
      </c>
      <c r="L161" s="33">
        <v>19702</v>
      </c>
      <c r="M161" s="33">
        <v>12265</v>
      </c>
      <c r="N161" s="33">
        <v>0</v>
      </c>
      <c r="O161" s="33">
        <v>249</v>
      </c>
      <c r="P161" s="33">
        <v>12514</v>
      </c>
      <c r="Q161" s="57">
        <v>0.6115594735535138</v>
      </c>
      <c r="R161" s="57">
        <v>0.47195074697550266</v>
      </c>
      <c r="S161" s="57" t="s">
        <v>9</v>
      </c>
      <c r="T161" s="57">
        <v>0.9722994771387251</v>
      </c>
      <c r="U161" s="125">
        <v>6202</v>
      </c>
      <c r="V161" s="125">
        <v>0</v>
      </c>
      <c r="W161" s="125">
        <v>0</v>
      </c>
      <c r="X161" s="125">
        <v>6202</v>
      </c>
      <c r="Y161" s="125">
        <v>5214</v>
      </c>
      <c r="Z161" s="125">
        <v>11416</v>
      </c>
      <c r="AA161" s="125">
        <v>3927</v>
      </c>
      <c r="AB161" s="125">
        <v>2243</v>
      </c>
      <c r="AC161" s="10" t="s">
        <v>751</v>
      </c>
    </row>
    <row r="162" spans="2:29" s="3" customFormat="1" ht="12.75">
      <c r="B162" s="111" t="s">
        <v>125</v>
      </c>
      <c r="C162" s="111" t="s">
        <v>622</v>
      </c>
      <c r="D162" s="32" t="s">
        <v>322</v>
      </c>
      <c r="E162" s="33">
        <v>22078</v>
      </c>
      <c r="F162" s="33">
        <v>0</v>
      </c>
      <c r="G162" s="33">
        <v>15996</v>
      </c>
      <c r="H162" s="33">
        <v>38074</v>
      </c>
      <c r="I162" s="33">
        <v>10321</v>
      </c>
      <c r="J162" s="33">
        <v>0</v>
      </c>
      <c r="K162" s="33">
        <v>15815</v>
      </c>
      <c r="L162" s="33">
        <v>26136</v>
      </c>
      <c r="M162" s="33">
        <v>11757</v>
      </c>
      <c r="N162" s="33">
        <v>0</v>
      </c>
      <c r="O162" s="33">
        <v>181</v>
      </c>
      <c r="P162" s="33">
        <v>11938</v>
      </c>
      <c r="Q162" s="57">
        <v>0.6864526973787887</v>
      </c>
      <c r="R162" s="57">
        <v>0.4674789383096295</v>
      </c>
      <c r="S162" s="57" t="s">
        <v>9</v>
      </c>
      <c r="T162" s="57">
        <v>0.9886846711677919</v>
      </c>
      <c r="U162" s="125">
        <v>6336</v>
      </c>
      <c r="V162" s="125">
        <v>0</v>
      </c>
      <c r="W162" s="125">
        <v>0</v>
      </c>
      <c r="X162" s="125">
        <v>6336</v>
      </c>
      <c r="Y162" s="125">
        <v>2462</v>
      </c>
      <c r="Z162" s="125">
        <v>8798</v>
      </c>
      <c r="AA162" s="125">
        <v>4812</v>
      </c>
      <c r="AB162" s="125">
        <v>1432</v>
      </c>
      <c r="AC162" s="10" t="s">
        <v>760</v>
      </c>
    </row>
    <row r="163" spans="2:29" s="3" customFormat="1" ht="12.75">
      <c r="B163" s="111" t="s">
        <v>133</v>
      </c>
      <c r="C163" s="111" t="s">
        <v>623</v>
      </c>
      <c r="D163" s="32" t="s">
        <v>334</v>
      </c>
      <c r="E163" s="33">
        <v>29675</v>
      </c>
      <c r="F163" s="33">
        <v>0</v>
      </c>
      <c r="G163" s="33">
        <v>0</v>
      </c>
      <c r="H163" s="33">
        <v>29675</v>
      </c>
      <c r="I163" s="33">
        <v>18259</v>
      </c>
      <c r="J163" s="33">
        <v>0</v>
      </c>
      <c r="K163" s="33">
        <v>0</v>
      </c>
      <c r="L163" s="33">
        <v>18259</v>
      </c>
      <c r="M163" s="33">
        <v>11416</v>
      </c>
      <c r="N163" s="33">
        <v>0</v>
      </c>
      <c r="O163" s="33">
        <v>0</v>
      </c>
      <c r="P163" s="33">
        <v>11416</v>
      </c>
      <c r="Q163" s="57">
        <v>0.6152990732940186</v>
      </c>
      <c r="R163" s="57">
        <v>0.6152990732940186</v>
      </c>
      <c r="S163" s="57" t="s">
        <v>9</v>
      </c>
      <c r="T163" s="57" t="s">
        <v>9</v>
      </c>
      <c r="U163" s="125">
        <v>8550</v>
      </c>
      <c r="V163" s="125">
        <v>0</v>
      </c>
      <c r="W163" s="125">
        <v>0</v>
      </c>
      <c r="X163" s="125">
        <v>8550</v>
      </c>
      <c r="Y163" s="125">
        <v>1339</v>
      </c>
      <c r="Z163" s="125">
        <v>9889</v>
      </c>
      <c r="AA163" s="125">
        <v>2924</v>
      </c>
      <c r="AB163" s="125">
        <v>717</v>
      </c>
      <c r="AC163" s="10" t="s">
        <v>783</v>
      </c>
    </row>
    <row r="164" spans="2:29" s="3" customFormat="1" ht="12.75">
      <c r="B164" s="111" t="s">
        <v>332</v>
      </c>
      <c r="C164" s="111" t="s">
        <v>623</v>
      </c>
      <c r="D164" s="32" t="s">
        <v>333</v>
      </c>
      <c r="E164" s="33">
        <v>0</v>
      </c>
      <c r="F164" s="33">
        <v>0</v>
      </c>
      <c r="G164" s="33">
        <v>7371</v>
      </c>
      <c r="H164" s="33">
        <v>7371</v>
      </c>
      <c r="I164" s="33">
        <v>0</v>
      </c>
      <c r="J164" s="33">
        <v>0</v>
      </c>
      <c r="K164" s="33">
        <v>7026</v>
      </c>
      <c r="L164" s="33">
        <v>7026</v>
      </c>
      <c r="M164" s="33">
        <v>0</v>
      </c>
      <c r="N164" s="33">
        <v>0</v>
      </c>
      <c r="O164" s="33">
        <v>345</v>
      </c>
      <c r="P164" s="33">
        <v>345</v>
      </c>
      <c r="Q164" s="57">
        <v>0.9531949531949532</v>
      </c>
      <c r="R164" s="57" t="s">
        <v>9</v>
      </c>
      <c r="S164" s="57" t="s">
        <v>9</v>
      </c>
      <c r="T164" s="57">
        <v>0.9531949531949532</v>
      </c>
      <c r="U164" s="125">
        <v>0</v>
      </c>
      <c r="V164" s="125">
        <v>0</v>
      </c>
      <c r="W164" s="125">
        <v>0</v>
      </c>
      <c r="X164" s="125">
        <v>0</v>
      </c>
      <c r="Y164" s="125">
        <v>0</v>
      </c>
      <c r="Z164" s="125">
        <v>0</v>
      </c>
      <c r="AA164" s="125">
        <v>0</v>
      </c>
      <c r="AB164" s="125">
        <v>0</v>
      </c>
      <c r="AC164" s="10" t="s">
        <v>783</v>
      </c>
    </row>
    <row r="165" spans="2:29" s="3" customFormat="1" ht="12.75">
      <c r="B165" s="111" t="s">
        <v>155</v>
      </c>
      <c r="C165" s="111" t="s">
        <v>623</v>
      </c>
      <c r="D165" s="32" t="s">
        <v>338</v>
      </c>
      <c r="E165" s="33">
        <v>0</v>
      </c>
      <c r="F165" s="33">
        <v>0</v>
      </c>
      <c r="G165" s="33">
        <v>4283</v>
      </c>
      <c r="H165" s="33">
        <v>4283</v>
      </c>
      <c r="I165" s="33">
        <v>0</v>
      </c>
      <c r="J165" s="33">
        <v>0</v>
      </c>
      <c r="K165" s="33">
        <v>4257</v>
      </c>
      <c r="L165" s="33">
        <v>4257</v>
      </c>
      <c r="M165" s="33">
        <v>0</v>
      </c>
      <c r="N165" s="33">
        <v>0</v>
      </c>
      <c r="O165" s="33">
        <v>26</v>
      </c>
      <c r="P165" s="33">
        <v>26</v>
      </c>
      <c r="Q165" s="57">
        <v>0.9939294886761616</v>
      </c>
      <c r="R165" s="57" t="s">
        <v>9</v>
      </c>
      <c r="S165" s="57" t="s">
        <v>9</v>
      </c>
      <c r="T165" s="57">
        <v>0.9939294886761616</v>
      </c>
      <c r="U165" s="125">
        <v>0</v>
      </c>
      <c r="V165" s="125">
        <v>0</v>
      </c>
      <c r="W165" s="125">
        <v>109</v>
      </c>
      <c r="X165" s="125">
        <v>109</v>
      </c>
      <c r="Y165" s="125">
        <v>52</v>
      </c>
      <c r="Z165" s="125">
        <v>161</v>
      </c>
      <c r="AA165" s="125">
        <v>0</v>
      </c>
      <c r="AB165" s="125">
        <v>0</v>
      </c>
      <c r="AC165" s="10" t="s">
        <v>749</v>
      </c>
    </row>
    <row r="166" spans="2:29" s="3" customFormat="1" ht="12.75">
      <c r="B166" s="111" t="s">
        <v>205</v>
      </c>
      <c r="C166" s="111" t="s">
        <v>623</v>
      </c>
      <c r="D166" s="32" t="s">
        <v>340</v>
      </c>
      <c r="E166" s="33">
        <v>0</v>
      </c>
      <c r="F166" s="33">
        <v>0</v>
      </c>
      <c r="G166" s="33">
        <v>2338</v>
      </c>
      <c r="H166" s="33">
        <v>2338</v>
      </c>
      <c r="I166" s="33">
        <v>0</v>
      </c>
      <c r="J166" s="33">
        <v>0</v>
      </c>
      <c r="K166" s="33">
        <v>2295</v>
      </c>
      <c r="L166" s="33">
        <v>2295</v>
      </c>
      <c r="M166" s="33">
        <v>0</v>
      </c>
      <c r="N166" s="33">
        <v>0</v>
      </c>
      <c r="O166" s="33">
        <v>43</v>
      </c>
      <c r="P166" s="33">
        <v>43</v>
      </c>
      <c r="Q166" s="57">
        <v>0.9816082121471343</v>
      </c>
      <c r="R166" s="57" t="s">
        <v>9</v>
      </c>
      <c r="S166" s="57" t="s">
        <v>9</v>
      </c>
      <c r="T166" s="57">
        <v>0.9816082121471343</v>
      </c>
      <c r="U166" s="125">
        <v>0</v>
      </c>
      <c r="V166" s="125">
        <v>0</v>
      </c>
      <c r="W166" s="125">
        <v>0</v>
      </c>
      <c r="X166" s="125">
        <v>0</v>
      </c>
      <c r="Y166" s="125">
        <v>0</v>
      </c>
      <c r="Z166" s="125">
        <v>0</v>
      </c>
      <c r="AA166" s="125">
        <v>0</v>
      </c>
      <c r="AB166" s="125">
        <v>0</v>
      </c>
      <c r="AC166" s="10" t="s">
        <v>758</v>
      </c>
    </row>
    <row r="167" spans="2:29" s="3" customFormat="1" ht="12.75">
      <c r="B167" s="111" t="s">
        <v>423</v>
      </c>
      <c r="C167" s="111" t="s">
        <v>623</v>
      </c>
      <c r="D167" s="32" t="s">
        <v>888</v>
      </c>
      <c r="E167" s="33">
        <v>0</v>
      </c>
      <c r="F167" s="33">
        <v>0</v>
      </c>
      <c r="G167" s="33">
        <v>5667</v>
      </c>
      <c r="H167" s="33">
        <v>5667</v>
      </c>
      <c r="I167" s="33">
        <v>0</v>
      </c>
      <c r="J167" s="33">
        <v>0</v>
      </c>
      <c r="K167" s="33">
        <v>5667</v>
      </c>
      <c r="L167" s="33">
        <v>5667</v>
      </c>
      <c r="M167" s="33">
        <v>0</v>
      </c>
      <c r="N167" s="33">
        <v>0</v>
      </c>
      <c r="O167" s="33">
        <v>0</v>
      </c>
      <c r="P167" s="33">
        <v>0</v>
      </c>
      <c r="Q167" s="57">
        <v>1</v>
      </c>
      <c r="R167" s="57" t="s">
        <v>9</v>
      </c>
      <c r="S167" s="57" t="s">
        <v>9</v>
      </c>
      <c r="T167" s="57">
        <v>1</v>
      </c>
      <c r="U167" s="125">
        <v>0</v>
      </c>
      <c r="V167" s="125">
        <v>0</v>
      </c>
      <c r="W167" s="125">
        <v>0</v>
      </c>
      <c r="X167" s="125">
        <v>0</v>
      </c>
      <c r="Y167" s="125">
        <v>0</v>
      </c>
      <c r="Z167" s="125">
        <v>0</v>
      </c>
      <c r="AA167" s="125">
        <v>0</v>
      </c>
      <c r="AB167" s="125">
        <v>0</v>
      </c>
      <c r="AC167" s="10" t="s">
        <v>784</v>
      </c>
    </row>
    <row r="168" spans="2:29" s="3" customFormat="1" ht="12.75">
      <c r="B168" s="111" t="s">
        <v>165</v>
      </c>
      <c r="C168" s="111" t="s">
        <v>623</v>
      </c>
      <c r="D168" s="32" t="s">
        <v>384</v>
      </c>
      <c r="E168" s="33">
        <v>29689</v>
      </c>
      <c r="F168" s="33">
        <v>3631</v>
      </c>
      <c r="G168" s="33">
        <v>10554</v>
      </c>
      <c r="H168" s="33">
        <v>43874</v>
      </c>
      <c r="I168" s="33">
        <v>17545</v>
      </c>
      <c r="J168" s="33">
        <v>3631</v>
      </c>
      <c r="K168" s="33">
        <v>10155</v>
      </c>
      <c r="L168" s="33">
        <v>31331</v>
      </c>
      <c r="M168" s="33">
        <v>12144</v>
      </c>
      <c r="N168" s="33">
        <v>0</v>
      </c>
      <c r="O168" s="33">
        <v>399</v>
      </c>
      <c r="P168" s="33">
        <v>12543</v>
      </c>
      <c r="Q168" s="57">
        <v>0.7141131421798788</v>
      </c>
      <c r="R168" s="57">
        <v>0.5909596146721008</v>
      </c>
      <c r="S168" s="57">
        <v>1</v>
      </c>
      <c r="T168" s="57">
        <v>0.9621944286526436</v>
      </c>
      <c r="U168" s="125">
        <v>12874</v>
      </c>
      <c r="V168" s="125">
        <v>2539</v>
      </c>
      <c r="W168" s="125">
        <v>0</v>
      </c>
      <c r="X168" s="125">
        <v>15413</v>
      </c>
      <c r="Y168" s="125">
        <v>3043</v>
      </c>
      <c r="Z168" s="125">
        <v>18456</v>
      </c>
      <c r="AA168" s="125">
        <v>1939</v>
      </c>
      <c r="AB168" s="125">
        <v>1018</v>
      </c>
      <c r="AC168" s="10" t="s">
        <v>749</v>
      </c>
    </row>
    <row r="169" spans="2:29" s="3" customFormat="1" ht="12.75">
      <c r="B169" s="111" t="s">
        <v>108</v>
      </c>
      <c r="C169" s="111" t="s">
        <v>623</v>
      </c>
      <c r="D169" s="32" t="s">
        <v>385</v>
      </c>
      <c r="E169" s="33">
        <v>34861</v>
      </c>
      <c r="F169" s="33">
        <v>0</v>
      </c>
      <c r="G169" s="33">
        <v>10593</v>
      </c>
      <c r="H169" s="33">
        <v>45454</v>
      </c>
      <c r="I169" s="33">
        <v>22004</v>
      </c>
      <c r="J169" s="33">
        <v>0</v>
      </c>
      <c r="K169" s="33">
        <v>10483</v>
      </c>
      <c r="L169" s="33">
        <v>32487</v>
      </c>
      <c r="M169" s="33">
        <v>12857</v>
      </c>
      <c r="N169" s="33">
        <v>0</v>
      </c>
      <c r="O169" s="33">
        <v>110</v>
      </c>
      <c r="P169" s="33">
        <v>12967</v>
      </c>
      <c r="Q169" s="57">
        <v>0.7147225766709201</v>
      </c>
      <c r="R169" s="57">
        <v>0.631192450015777</v>
      </c>
      <c r="S169" s="57" t="s">
        <v>9</v>
      </c>
      <c r="T169" s="57">
        <v>0.9896157840083074</v>
      </c>
      <c r="U169" s="125">
        <v>8962</v>
      </c>
      <c r="V169" s="125">
        <v>0</v>
      </c>
      <c r="W169" s="125">
        <v>0</v>
      </c>
      <c r="X169" s="125">
        <v>8962</v>
      </c>
      <c r="Y169" s="125">
        <v>1247</v>
      </c>
      <c r="Z169" s="125">
        <v>10209</v>
      </c>
      <c r="AA169" s="125">
        <v>3674</v>
      </c>
      <c r="AB169" s="125">
        <v>200</v>
      </c>
      <c r="AC169" s="10" t="s">
        <v>767</v>
      </c>
    </row>
    <row r="170" spans="2:29" s="3" customFormat="1" ht="12.75">
      <c r="B170" s="111" t="s">
        <v>217</v>
      </c>
      <c r="C170" s="111" t="s">
        <v>623</v>
      </c>
      <c r="D170" s="32" t="s">
        <v>488</v>
      </c>
      <c r="E170" s="33">
        <v>0</v>
      </c>
      <c r="F170" s="33">
        <v>0</v>
      </c>
      <c r="G170" s="33"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33">
        <v>0</v>
      </c>
      <c r="P170" s="33">
        <v>0</v>
      </c>
      <c r="Q170" s="57" t="s">
        <v>9</v>
      </c>
      <c r="R170" s="57" t="s">
        <v>9</v>
      </c>
      <c r="S170" s="57" t="s">
        <v>9</v>
      </c>
      <c r="T170" s="57" t="s">
        <v>9</v>
      </c>
      <c r="U170" s="125">
        <v>0</v>
      </c>
      <c r="V170" s="125">
        <v>0</v>
      </c>
      <c r="W170" s="125">
        <v>0</v>
      </c>
      <c r="X170" s="125">
        <v>0</v>
      </c>
      <c r="Y170" s="125">
        <v>0</v>
      </c>
      <c r="Z170" s="125">
        <v>0</v>
      </c>
      <c r="AA170" s="125">
        <v>0</v>
      </c>
      <c r="AB170" s="125">
        <v>0</v>
      </c>
      <c r="AC170" s="10" t="s">
        <v>758</v>
      </c>
    </row>
    <row r="171" spans="2:29" s="3" customFormat="1" ht="12.75">
      <c r="B171" s="111" t="s">
        <v>141</v>
      </c>
      <c r="C171" s="111" t="s">
        <v>623</v>
      </c>
      <c r="D171" s="32" t="s">
        <v>355</v>
      </c>
      <c r="E171" s="33">
        <v>39407</v>
      </c>
      <c r="F171" s="33">
        <v>0</v>
      </c>
      <c r="G171" s="33">
        <v>37098</v>
      </c>
      <c r="H171" s="33">
        <v>76505</v>
      </c>
      <c r="I171" s="33">
        <v>18188</v>
      </c>
      <c r="J171" s="33">
        <v>0</v>
      </c>
      <c r="K171" s="33">
        <v>36077</v>
      </c>
      <c r="L171" s="33">
        <v>54265</v>
      </c>
      <c r="M171" s="33">
        <v>21219</v>
      </c>
      <c r="N171" s="33">
        <v>0</v>
      </c>
      <c r="O171" s="33">
        <v>1021</v>
      </c>
      <c r="P171" s="33">
        <v>22240</v>
      </c>
      <c r="Q171" s="57">
        <v>0.7093000457486439</v>
      </c>
      <c r="R171" s="57">
        <v>0.46154236556956885</v>
      </c>
      <c r="S171" s="57" t="s">
        <v>9</v>
      </c>
      <c r="T171" s="57">
        <v>0.9724783007170198</v>
      </c>
      <c r="U171" s="125">
        <v>10888</v>
      </c>
      <c r="V171" s="125">
        <v>0</v>
      </c>
      <c r="W171" s="125">
        <v>1447</v>
      </c>
      <c r="X171" s="125">
        <v>12335</v>
      </c>
      <c r="Y171" s="125">
        <v>3095</v>
      </c>
      <c r="Z171" s="125">
        <v>15430</v>
      </c>
      <c r="AA171" s="125">
        <v>5238</v>
      </c>
      <c r="AB171" s="125">
        <v>3610</v>
      </c>
      <c r="AC171" s="10" t="s">
        <v>767</v>
      </c>
    </row>
    <row r="172" spans="2:29" s="3" customFormat="1" ht="12.75">
      <c r="B172" s="111" t="s">
        <v>158</v>
      </c>
      <c r="C172" s="111" t="s">
        <v>623</v>
      </c>
      <c r="D172" s="32" t="s">
        <v>389</v>
      </c>
      <c r="E172" s="33">
        <v>28335</v>
      </c>
      <c r="F172" s="33">
        <v>0</v>
      </c>
      <c r="G172" s="33">
        <v>7264</v>
      </c>
      <c r="H172" s="33">
        <v>35599</v>
      </c>
      <c r="I172" s="33">
        <v>17818</v>
      </c>
      <c r="J172" s="33">
        <v>0</v>
      </c>
      <c r="K172" s="33">
        <v>7145</v>
      </c>
      <c r="L172" s="33">
        <v>24963</v>
      </c>
      <c r="M172" s="33">
        <v>10517</v>
      </c>
      <c r="N172" s="33">
        <v>0</v>
      </c>
      <c r="O172" s="33">
        <v>119</v>
      </c>
      <c r="P172" s="33">
        <v>10636</v>
      </c>
      <c r="Q172" s="57">
        <v>0.7012275625719824</v>
      </c>
      <c r="R172" s="57">
        <v>0.6288335980236457</v>
      </c>
      <c r="S172" s="57" t="s">
        <v>9</v>
      </c>
      <c r="T172" s="57">
        <v>0.9836178414096917</v>
      </c>
      <c r="U172" s="125">
        <v>11042</v>
      </c>
      <c r="V172" s="125">
        <v>0</v>
      </c>
      <c r="W172" s="125">
        <v>0</v>
      </c>
      <c r="X172" s="125">
        <v>11042</v>
      </c>
      <c r="Y172" s="125">
        <v>1621</v>
      </c>
      <c r="Z172" s="125">
        <v>12663</v>
      </c>
      <c r="AA172" s="125">
        <v>783</v>
      </c>
      <c r="AB172" s="125">
        <v>2</v>
      </c>
      <c r="AC172" s="10" t="s">
        <v>784</v>
      </c>
    </row>
    <row r="173" spans="2:29" s="3" customFormat="1" ht="12.75">
      <c r="B173" s="111" t="s">
        <v>427</v>
      </c>
      <c r="C173" s="111" t="s">
        <v>623</v>
      </c>
      <c r="D173" s="32" t="s">
        <v>874</v>
      </c>
      <c r="E173" s="33">
        <v>0</v>
      </c>
      <c r="F173" s="33">
        <v>0</v>
      </c>
      <c r="G173" s="33">
        <v>6386</v>
      </c>
      <c r="H173" s="33">
        <v>6386</v>
      </c>
      <c r="I173" s="33">
        <v>0</v>
      </c>
      <c r="J173" s="33">
        <v>0</v>
      </c>
      <c r="K173" s="33">
        <v>6386</v>
      </c>
      <c r="L173" s="33">
        <v>6386</v>
      </c>
      <c r="M173" s="33">
        <v>0</v>
      </c>
      <c r="N173" s="33">
        <v>0</v>
      </c>
      <c r="O173" s="33">
        <v>0</v>
      </c>
      <c r="P173" s="33">
        <v>0</v>
      </c>
      <c r="Q173" s="57">
        <v>1</v>
      </c>
      <c r="R173" s="57" t="s">
        <v>9</v>
      </c>
      <c r="S173" s="57" t="s">
        <v>9</v>
      </c>
      <c r="T173" s="57">
        <v>1</v>
      </c>
      <c r="U173" s="125">
        <v>0</v>
      </c>
      <c r="V173" s="125">
        <v>0</v>
      </c>
      <c r="W173" s="125">
        <v>0</v>
      </c>
      <c r="X173" s="125">
        <v>0</v>
      </c>
      <c r="Y173" s="125">
        <v>0</v>
      </c>
      <c r="Z173" s="125">
        <v>0</v>
      </c>
      <c r="AA173" s="125">
        <v>0</v>
      </c>
      <c r="AB173" s="125">
        <v>0</v>
      </c>
      <c r="AC173" s="10" t="s">
        <v>784</v>
      </c>
    </row>
    <row r="174" spans="2:29" s="3" customFormat="1" ht="12.75">
      <c r="B174" s="111" t="s">
        <v>67</v>
      </c>
      <c r="C174" s="111" t="s">
        <v>623</v>
      </c>
      <c r="D174" s="32" t="s">
        <v>341</v>
      </c>
      <c r="E174" s="33">
        <v>67464</v>
      </c>
      <c r="F174" s="33">
        <v>1632</v>
      </c>
      <c r="G174" s="33">
        <v>24800</v>
      </c>
      <c r="H174" s="33">
        <v>93896</v>
      </c>
      <c r="I174" s="33">
        <v>39072</v>
      </c>
      <c r="J174" s="33">
        <v>1632</v>
      </c>
      <c r="K174" s="33">
        <v>24671</v>
      </c>
      <c r="L174" s="33">
        <v>65375</v>
      </c>
      <c r="M174" s="33">
        <v>28392</v>
      </c>
      <c r="N174" s="33">
        <v>0</v>
      </c>
      <c r="O174" s="33">
        <v>129</v>
      </c>
      <c r="P174" s="33">
        <v>28521</v>
      </c>
      <c r="Q174" s="57">
        <v>0.6962490414927154</v>
      </c>
      <c r="R174" s="57">
        <v>0.5791533262184276</v>
      </c>
      <c r="S174" s="57">
        <v>1</v>
      </c>
      <c r="T174" s="57">
        <v>0.9947983870967742</v>
      </c>
      <c r="U174" s="125">
        <v>19127</v>
      </c>
      <c r="V174" s="125">
        <v>0</v>
      </c>
      <c r="W174" s="125">
        <v>0</v>
      </c>
      <c r="X174" s="125">
        <v>19127</v>
      </c>
      <c r="Y174" s="125">
        <v>865</v>
      </c>
      <c r="Z174" s="125">
        <v>19992</v>
      </c>
      <c r="AA174" s="125">
        <v>7776</v>
      </c>
      <c r="AB174" s="125">
        <v>696</v>
      </c>
      <c r="AC174" s="10" t="s">
        <v>758</v>
      </c>
    </row>
    <row r="175" spans="2:29" s="3" customFormat="1" ht="12.75">
      <c r="B175" s="111" t="s">
        <v>107</v>
      </c>
      <c r="C175" s="111" t="s">
        <v>623</v>
      </c>
      <c r="D175" s="32" t="s">
        <v>339</v>
      </c>
      <c r="E175" s="33">
        <v>36241</v>
      </c>
      <c r="F175" s="33">
        <v>158</v>
      </c>
      <c r="G175" s="33">
        <v>1288</v>
      </c>
      <c r="H175" s="33">
        <v>37687</v>
      </c>
      <c r="I175" s="33">
        <v>21246</v>
      </c>
      <c r="J175" s="33">
        <v>158</v>
      </c>
      <c r="K175" s="33">
        <v>1286</v>
      </c>
      <c r="L175" s="33">
        <v>22690</v>
      </c>
      <c r="M175" s="33">
        <v>14995</v>
      </c>
      <c r="N175" s="33">
        <v>0</v>
      </c>
      <c r="O175" s="33">
        <v>2</v>
      </c>
      <c r="P175" s="33">
        <v>14997</v>
      </c>
      <c r="Q175" s="57">
        <v>0.6020643723299811</v>
      </c>
      <c r="R175" s="57">
        <v>0.5862421014872659</v>
      </c>
      <c r="S175" s="57">
        <v>1</v>
      </c>
      <c r="T175" s="57">
        <v>0.9984472049689441</v>
      </c>
      <c r="U175" s="125">
        <v>12286</v>
      </c>
      <c r="V175" s="125">
        <v>4</v>
      </c>
      <c r="W175" s="125">
        <v>0</v>
      </c>
      <c r="X175" s="125">
        <v>12290</v>
      </c>
      <c r="Y175" s="125">
        <v>3507</v>
      </c>
      <c r="Z175" s="125">
        <v>15797</v>
      </c>
      <c r="AA175" s="125">
        <v>2966</v>
      </c>
      <c r="AB175" s="125">
        <v>254</v>
      </c>
      <c r="AC175" s="10" t="s">
        <v>761</v>
      </c>
    </row>
    <row r="176" spans="2:29" s="3" customFormat="1" ht="12.75">
      <c r="B176" s="111" t="s">
        <v>37</v>
      </c>
      <c r="C176" s="111" t="s">
        <v>623</v>
      </c>
      <c r="D176" s="32" t="s">
        <v>391</v>
      </c>
      <c r="E176" s="33">
        <v>11829</v>
      </c>
      <c r="F176" s="33">
        <v>0</v>
      </c>
      <c r="G176" s="33">
        <v>5271</v>
      </c>
      <c r="H176" s="33">
        <v>17100</v>
      </c>
      <c r="I176" s="33">
        <v>6181</v>
      </c>
      <c r="J176" s="33">
        <v>0</v>
      </c>
      <c r="K176" s="33">
        <v>5271</v>
      </c>
      <c r="L176" s="33">
        <v>11452</v>
      </c>
      <c r="M176" s="33">
        <v>5648</v>
      </c>
      <c r="N176" s="33">
        <v>0</v>
      </c>
      <c r="O176" s="33">
        <v>0</v>
      </c>
      <c r="P176" s="33">
        <v>5648</v>
      </c>
      <c r="Q176" s="57">
        <v>0.6697076023391813</v>
      </c>
      <c r="R176" s="57">
        <v>0.5225293769549413</v>
      </c>
      <c r="S176" s="57" t="s">
        <v>9</v>
      </c>
      <c r="T176" s="57">
        <v>1</v>
      </c>
      <c r="U176" s="125">
        <v>3187</v>
      </c>
      <c r="V176" s="125">
        <v>0</v>
      </c>
      <c r="W176" s="125">
        <v>0</v>
      </c>
      <c r="X176" s="125">
        <v>3187</v>
      </c>
      <c r="Y176" s="125">
        <v>885</v>
      </c>
      <c r="Z176" s="125">
        <v>4072</v>
      </c>
      <c r="AA176" s="125">
        <v>1249</v>
      </c>
      <c r="AB176" s="125">
        <v>446</v>
      </c>
      <c r="AC176" s="10" t="s">
        <v>761</v>
      </c>
    </row>
    <row r="177" spans="2:29" s="3" customFormat="1" ht="12.75">
      <c r="B177" s="111" t="s">
        <v>177</v>
      </c>
      <c r="C177" s="111" t="s">
        <v>623</v>
      </c>
      <c r="D177" s="32" t="s">
        <v>353</v>
      </c>
      <c r="E177" s="33">
        <v>0</v>
      </c>
      <c r="F177" s="33">
        <v>0</v>
      </c>
      <c r="G177" s="33">
        <v>30026</v>
      </c>
      <c r="H177" s="33">
        <v>30026</v>
      </c>
      <c r="I177" s="33">
        <v>0</v>
      </c>
      <c r="J177" s="33">
        <v>0</v>
      </c>
      <c r="K177" s="33">
        <v>29919</v>
      </c>
      <c r="L177" s="33">
        <v>29919</v>
      </c>
      <c r="M177" s="33">
        <v>0</v>
      </c>
      <c r="N177" s="33">
        <v>0</v>
      </c>
      <c r="O177" s="33">
        <v>107</v>
      </c>
      <c r="P177" s="33">
        <v>107</v>
      </c>
      <c r="Q177" s="57">
        <v>0.9964364217678012</v>
      </c>
      <c r="R177" s="57" t="s">
        <v>9</v>
      </c>
      <c r="S177" s="57" t="s">
        <v>9</v>
      </c>
      <c r="T177" s="57">
        <v>0.9964364217678012</v>
      </c>
      <c r="U177" s="125">
        <v>0</v>
      </c>
      <c r="V177" s="125">
        <v>0</v>
      </c>
      <c r="W177" s="125">
        <v>0</v>
      </c>
      <c r="X177" s="125">
        <v>0</v>
      </c>
      <c r="Y177" s="125">
        <v>0</v>
      </c>
      <c r="Z177" s="125">
        <v>0</v>
      </c>
      <c r="AA177" s="125">
        <v>0</v>
      </c>
      <c r="AB177" s="125">
        <v>0</v>
      </c>
      <c r="AC177" s="10" t="s">
        <v>767</v>
      </c>
    </row>
    <row r="178" spans="2:29" s="3" customFormat="1" ht="12.75">
      <c r="B178" s="111" t="s">
        <v>149</v>
      </c>
      <c r="C178" s="111" t="s">
        <v>623</v>
      </c>
      <c r="D178" s="32" t="s">
        <v>380</v>
      </c>
      <c r="E178" s="33">
        <v>55710</v>
      </c>
      <c r="F178" s="33">
        <v>0</v>
      </c>
      <c r="G178" s="33">
        <v>6410</v>
      </c>
      <c r="H178" s="33">
        <v>62120</v>
      </c>
      <c r="I178" s="33">
        <v>45916</v>
      </c>
      <c r="J178" s="33">
        <v>0</v>
      </c>
      <c r="K178" s="33">
        <v>6380</v>
      </c>
      <c r="L178" s="33">
        <v>52296</v>
      </c>
      <c r="M178" s="33">
        <v>9794</v>
      </c>
      <c r="N178" s="33">
        <v>0</v>
      </c>
      <c r="O178" s="33">
        <v>30</v>
      </c>
      <c r="P178" s="33">
        <v>9824</v>
      </c>
      <c r="Q178" s="57">
        <v>0.8418544752092724</v>
      </c>
      <c r="R178" s="57">
        <v>0.8241967330820319</v>
      </c>
      <c r="S178" s="57" t="s">
        <v>9</v>
      </c>
      <c r="T178" s="57">
        <v>0.9953198127925117</v>
      </c>
      <c r="U178" s="125">
        <v>15984</v>
      </c>
      <c r="V178" s="125">
        <v>0</v>
      </c>
      <c r="W178" s="125">
        <v>0</v>
      </c>
      <c r="X178" s="125">
        <v>15984</v>
      </c>
      <c r="Y178" s="125">
        <v>2941</v>
      </c>
      <c r="Z178" s="125">
        <v>18925</v>
      </c>
      <c r="AA178" s="125">
        <v>2873</v>
      </c>
      <c r="AB178" s="125">
        <v>88</v>
      </c>
      <c r="AC178" s="10" t="s">
        <v>767</v>
      </c>
    </row>
    <row r="179" spans="2:29" s="3" customFormat="1" ht="12.75">
      <c r="B179" s="111" t="s">
        <v>117</v>
      </c>
      <c r="C179" s="111" t="s">
        <v>623</v>
      </c>
      <c r="D179" s="32" t="s">
        <v>356</v>
      </c>
      <c r="E179" s="33">
        <v>25704</v>
      </c>
      <c r="F179" s="33">
        <v>0</v>
      </c>
      <c r="G179" s="33">
        <v>20460</v>
      </c>
      <c r="H179" s="33">
        <v>46164</v>
      </c>
      <c r="I179" s="33">
        <v>16366</v>
      </c>
      <c r="J179" s="33">
        <v>0</v>
      </c>
      <c r="K179" s="33">
        <v>16662</v>
      </c>
      <c r="L179" s="33">
        <v>33028</v>
      </c>
      <c r="M179" s="33">
        <v>9338</v>
      </c>
      <c r="N179" s="33">
        <v>0</v>
      </c>
      <c r="O179" s="33">
        <v>3798</v>
      </c>
      <c r="P179" s="33">
        <v>13136</v>
      </c>
      <c r="Q179" s="57">
        <v>0.7154492678277445</v>
      </c>
      <c r="R179" s="57">
        <v>0.6367102396514162</v>
      </c>
      <c r="S179" s="57" t="s">
        <v>9</v>
      </c>
      <c r="T179" s="57">
        <v>0.8143695014662756</v>
      </c>
      <c r="U179" s="125">
        <v>6780</v>
      </c>
      <c r="V179" s="125">
        <v>0</v>
      </c>
      <c r="W179" s="125">
        <v>0</v>
      </c>
      <c r="X179" s="125">
        <v>6780</v>
      </c>
      <c r="Y179" s="125">
        <v>3353</v>
      </c>
      <c r="Z179" s="125">
        <v>10133</v>
      </c>
      <c r="AA179" s="125">
        <v>3581</v>
      </c>
      <c r="AB179" s="125">
        <v>2548</v>
      </c>
      <c r="AC179" s="10" t="s">
        <v>767</v>
      </c>
    </row>
    <row r="180" spans="2:29" s="3" customFormat="1" ht="12.75">
      <c r="B180" s="111" t="s">
        <v>113</v>
      </c>
      <c r="C180" s="111" t="s">
        <v>623</v>
      </c>
      <c r="D180" s="32" t="s">
        <v>360</v>
      </c>
      <c r="E180" s="33">
        <v>0</v>
      </c>
      <c r="F180" s="33">
        <v>0</v>
      </c>
      <c r="G180" s="33">
        <v>10395</v>
      </c>
      <c r="H180" s="33">
        <v>10395</v>
      </c>
      <c r="I180" s="33">
        <v>0</v>
      </c>
      <c r="J180" s="33">
        <v>0</v>
      </c>
      <c r="K180" s="33">
        <v>9250</v>
      </c>
      <c r="L180" s="33">
        <v>9250</v>
      </c>
      <c r="M180" s="33">
        <v>0</v>
      </c>
      <c r="N180" s="33">
        <v>0</v>
      </c>
      <c r="O180" s="33">
        <v>1145</v>
      </c>
      <c r="P180" s="33">
        <v>1145</v>
      </c>
      <c r="Q180" s="57">
        <v>0.8898508898508899</v>
      </c>
      <c r="R180" s="57" t="s">
        <v>9</v>
      </c>
      <c r="S180" s="57" t="s">
        <v>9</v>
      </c>
      <c r="T180" s="57">
        <v>0.8898508898508899</v>
      </c>
      <c r="U180" s="125">
        <v>0</v>
      </c>
      <c r="V180" s="125">
        <v>0</v>
      </c>
      <c r="W180" s="125">
        <v>0</v>
      </c>
      <c r="X180" s="125">
        <v>0</v>
      </c>
      <c r="Y180" s="125">
        <v>0</v>
      </c>
      <c r="Z180" s="125">
        <v>0</v>
      </c>
      <c r="AA180" s="125">
        <v>0</v>
      </c>
      <c r="AB180" s="125">
        <v>0</v>
      </c>
      <c r="AC180" s="10" t="s">
        <v>749</v>
      </c>
    </row>
    <row r="181" spans="2:29" s="3" customFormat="1" ht="12.75">
      <c r="B181" s="111" t="s">
        <v>132</v>
      </c>
      <c r="C181" s="111" t="s">
        <v>623</v>
      </c>
      <c r="D181" s="32" t="s">
        <v>361</v>
      </c>
      <c r="E181" s="33">
        <v>35431</v>
      </c>
      <c r="F181" s="33">
        <v>5424</v>
      </c>
      <c r="G181" s="33">
        <v>1399</v>
      </c>
      <c r="H181" s="33">
        <v>42254</v>
      </c>
      <c r="I181" s="33">
        <v>21296</v>
      </c>
      <c r="J181" s="33">
        <v>5424</v>
      </c>
      <c r="K181" s="33">
        <v>1381</v>
      </c>
      <c r="L181" s="33">
        <v>28101</v>
      </c>
      <c r="M181" s="33">
        <v>14135</v>
      </c>
      <c r="N181" s="33">
        <v>0</v>
      </c>
      <c r="O181" s="33">
        <v>18</v>
      </c>
      <c r="P181" s="33">
        <v>14153</v>
      </c>
      <c r="Q181" s="57">
        <v>0.6650494627727552</v>
      </c>
      <c r="R181" s="57">
        <v>0.6010555728034772</v>
      </c>
      <c r="S181" s="57">
        <v>1</v>
      </c>
      <c r="T181" s="57">
        <v>0.9871336669049321</v>
      </c>
      <c r="U181" s="125">
        <v>12764</v>
      </c>
      <c r="V181" s="125">
        <v>427</v>
      </c>
      <c r="W181" s="125">
        <v>52</v>
      </c>
      <c r="X181" s="125">
        <v>13243</v>
      </c>
      <c r="Y181" s="125">
        <v>13111</v>
      </c>
      <c r="Z181" s="125">
        <v>26354</v>
      </c>
      <c r="AA181" s="125">
        <v>3021</v>
      </c>
      <c r="AB181" s="125">
        <v>2</v>
      </c>
      <c r="AC181" s="10" t="s">
        <v>749</v>
      </c>
    </row>
    <row r="182" spans="2:29" s="3" customFormat="1" ht="12.75">
      <c r="B182" s="111" t="s">
        <v>582</v>
      </c>
      <c r="C182" s="111" t="s">
        <v>623</v>
      </c>
      <c r="D182" s="32" t="s">
        <v>870</v>
      </c>
      <c r="E182" s="33">
        <v>0</v>
      </c>
      <c r="F182" s="33">
        <v>0</v>
      </c>
      <c r="G182" s="33">
        <v>8132</v>
      </c>
      <c r="H182" s="33">
        <v>8132</v>
      </c>
      <c r="I182" s="33">
        <v>0</v>
      </c>
      <c r="J182" s="33">
        <v>0</v>
      </c>
      <c r="K182" s="33">
        <v>8084</v>
      </c>
      <c r="L182" s="33">
        <v>8084</v>
      </c>
      <c r="M182" s="33">
        <v>0</v>
      </c>
      <c r="N182" s="33">
        <v>0</v>
      </c>
      <c r="O182" s="33">
        <v>48</v>
      </c>
      <c r="P182" s="33">
        <v>48</v>
      </c>
      <c r="Q182" s="57">
        <v>0.9940973930152484</v>
      </c>
      <c r="R182" s="57" t="s">
        <v>9</v>
      </c>
      <c r="S182" s="57" t="s">
        <v>9</v>
      </c>
      <c r="T182" s="57">
        <v>0.9940973930152484</v>
      </c>
      <c r="U182" s="125">
        <v>0</v>
      </c>
      <c r="V182" s="125">
        <v>0</v>
      </c>
      <c r="W182" s="125">
        <v>0</v>
      </c>
      <c r="X182" s="125">
        <v>0</v>
      </c>
      <c r="Y182" s="125">
        <v>0</v>
      </c>
      <c r="Z182" s="125">
        <v>0</v>
      </c>
      <c r="AA182" s="125">
        <v>0</v>
      </c>
      <c r="AB182" s="125">
        <v>0</v>
      </c>
      <c r="AC182" s="10" t="s">
        <v>761</v>
      </c>
    </row>
    <row r="183" spans="2:29" s="3" customFormat="1" ht="12.75">
      <c r="B183" s="111" t="s">
        <v>83</v>
      </c>
      <c r="C183" s="111" t="s">
        <v>623</v>
      </c>
      <c r="D183" s="32" t="s">
        <v>833</v>
      </c>
      <c r="E183" s="33">
        <v>29862</v>
      </c>
      <c r="F183" s="33">
        <v>2398</v>
      </c>
      <c r="G183" s="33">
        <v>8508</v>
      </c>
      <c r="H183" s="33">
        <v>40768</v>
      </c>
      <c r="I183" s="33">
        <v>14280</v>
      </c>
      <c r="J183" s="33">
        <v>2378</v>
      </c>
      <c r="K183" s="33">
        <v>8293</v>
      </c>
      <c r="L183" s="33">
        <v>24951</v>
      </c>
      <c r="M183" s="33">
        <v>15582</v>
      </c>
      <c r="N183" s="33">
        <v>20</v>
      </c>
      <c r="O183" s="33">
        <v>215</v>
      </c>
      <c r="P183" s="33">
        <v>15817</v>
      </c>
      <c r="Q183" s="57">
        <v>0.612024136577708</v>
      </c>
      <c r="R183" s="57">
        <v>0.4781997187060478</v>
      </c>
      <c r="S183" s="57">
        <v>0.9916597164303587</v>
      </c>
      <c r="T183" s="57">
        <v>0.9747296661965209</v>
      </c>
      <c r="U183" s="125">
        <v>10885</v>
      </c>
      <c r="V183" s="125">
        <v>0</v>
      </c>
      <c r="W183" s="125">
        <v>0</v>
      </c>
      <c r="X183" s="125">
        <v>10885</v>
      </c>
      <c r="Y183" s="125">
        <v>7511</v>
      </c>
      <c r="Z183" s="125">
        <v>18396</v>
      </c>
      <c r="AA183" s="125">
        <v>4885</v>
      </c>
      <c r="AB183" s="125">
        <v>128</v>
      </c>
      <c r="AC183" s="10" t="s">
        <v>761</v>
      </c>
    </row>
    <row r="184" spans="2:29" s="3" customFormat="1" ht="12.75">
      <c r="B184" s="111" t="s">
        <v>192</v>
      </c>
      <c r="C184" s="111" t="s">
        <v>623</v>
      </c>
      <c r="D184" s="32" t="s">
        <v>883</v>
      </c>
      <c r="E184" s="33">
        <v>0</v>
      </c>
      <c r="F184" s="33">
        <v>0</v>
      </c>
      <c r="G184" s="33">
        <v>16135</v>
      </c>
      <c r="H184" s="33">
        <v>16135</v>
      </c>
      <c r="I184" s="33">
        <v>0</v>
      </c>
      <c r="J184" s="33">
        <v>0</v>
      </c>
      <c r="K184" s="33">
        <v>15152</v>
      </c>
      <c r="L184" s="33">
        <v>15152</v>
      </c>
      <c r="M184" s="33">
        <v>0</v>
      </c>
      <c r="N184" s="33">
        <v>0</v>
      </c>
      <c r="O184" s="33">
        <v>983</v>
      </c>
      <c r="P184" s="33">
        <v>983</v>
      </c>
      <c r="Q184" s="57">
        <v>0.9390765416795785</v>
      </c>
      <c r="R184" s="57" t="s">
        <v>9</v>
      </c>
      <c r="S184" s="57" t="s">
        <v>9</v>
      </c>
      <c r="T184" s="57">
        <v>0.9390765416795785</v>
      </c>
      <c r="U184" s="125">
        <v>0</v>
      </c>
      <c r="V184" s="125">
        <v>0</v>
      </c>
      <c r="W184" s="125">
        <v>0</v>
      </c>
      <c r="X184" s="125">
        <v>0</v>
      </c>
      <c r="Y184" s="125">
        <v>0</v>
      </c>
      <c r="Z184" s="125">
        <v>0</v>
      </c>
      <c r="AA184" s="125">
        <v>0</v>
      </c>
      <c r="AB184" s="125">
        <v>0</v>
      </c>
      <c r="AC184" s="10" t="s">
        <v>761</v>
      </c>
    </row>
    <row r="185" spans="2:29" s="3" customFormat="1" ht="12.75">
      <c r="B185" s="111" t="s">
        <v>35</v>
      </c>
      <c r="C185" s="111" t="s">
        <v>623</v>
      </c>
      <c r="D185" s="32" t="s">
        <v>884</v>
      </c>
      <c r="E185" s="33">
        <v>0</v>
      </c>
      <c r="F185" s="33">
        <v>0</v>
      </c>
      <c r="G185" s="33">
        <v>17122</v>
      </c>
      <c r="H185" s="33">
        <v>17122</v>
      </c>
      <c r="I185" s="33">
        <v>0</v>
      </c>
      <c r="J185" s="33">
        <v>0</v>
      </c>
      <c r="K185" s="33">
        <v>16295</v>
      </c>
      <c r="L185" s="33">
        <v>16295</v>
      </c>
      <c r="M185" s="33">
        <v>0</v>
      </c>
      <c r="N185" s="33">
        <v>0</v>
      </c>
      <c r="O185" s="33">
        <v>827</v>
      </c>
      <c r="P185" s="33">
        <v>827</v>
      </c>
      <c r="Q185" s="57">
        <v>0.9516995678074991</v>
      </c>
      <c r="R185" s="57" t="s">
        <v>9</v>
      </c>
      <c r="S185" s="57" t="s">
        <v>9</v>
      </c>
      <c r="T185" s="57">
        <v>0.9516995678074991</v>
      </c>
      <c r="U185" s="125">
        <v>0</v>
      </c>
      <c r="V185" s="125">
        <v>0</v>
      </c>
      <c r="W185" s="125">
        <v>0</v>
      </c>
      <c r="X185" s="125">
        <v>0</v>
      </c>
      <c r="Y185" s="125">
        <v>0</v>
      </c>
      <c r="Z185" s="125">
        <v>0</v>
      </c>
      <c r="AA185" s="125">
        <v>0</v>
      </c>
      <c r="AB185" s="125">
        <v>0</v>
      </c>
      <c r="AC185" s="10" t="s">
        <v>761</v>
      </c>
    </row>
    <row r="186" spans="2:29" s="3" customFormat="1" ht="12.75">
      <c r="B186" s="111" t="s">
        <v>118</v>
      </c>
      <c r="C186" s="111" t="s">
        <v>623</v>
      </c>
      <c r="D186" s="32" t="s">
        <v>365</v>
      </c>
      <c r="E186" s="33">
        <v>0</v>
      </c>
      <c r="F186" s="33">
        <v>0</v>
      </c>
      <c r="G186" s="33">
        <v>4082</v>
      </c>
      <c r="H186" s="33">
        <v>4082</v>
      </c>
      <c r="I186" s="33">
        <v>0</v>
      </c>
      <c r="J186" s="33">
        <v>0</v>
      </c>
      <c r="K186" s="33">
        <v>4061</v>
      </c>
      <c r="L186" s="33">
        <v>4061</v>
      </c>
      <c r="M186" s="33">
        <v>0</v>
      </c>
      <c r="N186" s="33">
        <v>0</v>
      </c>
      <c r="O186" s="33">
        <v>21</v>
      </c>
      <c r="P186" s="33">
        <v>21</v>
      </c>
      <c r="Q186" s="57">
        <v>0.9948554630083293</v>
      </c>
      <c r="R186" s="57" t="s">
        <v>9</v>
      </c>
      <c r="S186" s="57" t="s">
        <v>9</v>
      </c>
      <c r="T186" s="57">
        <v>0.9948554630083293</v>
      </c>
      <c r="U186" s="125">
        <v>0</v>
      </c>
      <c r="V186" s="125">
        <v>0</v>
      </c>
      <c r="W186" s="125">
        <v>5</v>
      </c>
      <c r="X186" s="125">
        <v>5</v>
      </c>
      <c r="Y186" s="125">
        <v>1398</v>
      </c>
      <c r="Z186" s="125">
        <v>1403</v>
      </c>
      <c r="AA186" s="125">
        <v>0</v>
      </c>
      <c r="AB186" s="125">
        <v>0</v>
      </c>
      <c r="AC186" s="10" t="s">
        <v>784</v>
      </c>
    </row>
    <row r="187" spans="2:29" s="3" customFormat="1" ht="12.75">
      <c r="B187" s="111" t="s">
        <v>860</v>
      </c>
      <c r="C187" s="111" t="s">
        <v>623</v>
      </c>
      <c r="D187" s="32" t="s">
        <v>859</v>
      </c>
      <c r="E187" s="33">
        <v>0</v>
      </c>
      <c r="F187" s="33">
        <v>0</v>
      </c>
      <c r="G187" s="33">
        <v>2725</v>
      </c>
      <c r="H187" s="33">
        <v>2725</v>
      </c>
      <c r="I187" s="33">
        <v>0</v>
      </c>
      <c r="J187" s="33">
        <v>0</v>
      </c>
      <c r="K187" s="33">
        <v>2725</v>
      </c>
      <c r="L187" s="33">
        <v>2725</v>
      </c>
      <c r="M187" s="33">
        <v>0</v>
      </c>
      <c r="N187" s="33">
        <v>0</v>
      </c>
      <c r="O187" s="33">
        <v>0</v>
      </c>
      <c r="P187" s="33">
        <v>0</v>
      </c>
      <c r="Q187" s="57">
        <v>1</v>
      </c>
      <c r="R187" s="57" t="s">
        <v>9</v>
      </c>
      <c r="S187" s="57" t="s">
        <v>9</v>
      </c>
      <c r="T187" s="57">
        <v>1</v>
      </c>
      <c r="U187" s="125">
        <v>0</v>
      </c>
      <c r="V187" s="125">
        <v>0</v>
      </c>
      <c r="W187" s="125">
        <v>0</v>
      </c>
      <c r="X187" s="125">
        <v>0</v>
      </c>
      <c r="Y187" s="125">
        <v>0</v>
      </c>
      <c r="Z187" s="125">
        <v>0</v>
      </c>
      <c r="AA187" s="125">
        <v>0</v>
      </c>
      <c r="AB187" s="125">
        <v>0</v>
      </c>
      <c r="AC187" s="10" t="s">
        <v>749</v>
      </c>
    </row>
    <row r="188" spans="2:29" s="3" customFormat="1" ht="12.75">
      <c r="B188" s="111" t="s">
        <v>84</v>
      </c>
      <c r="C188" s="111" t="s">
        <v>623</v>
      </c>
      <c r="D188" s="32" t="s">
        <v>336</v>
      </c>
      <c r="E188" s="33">
        <v>35426</v>
      </c>
      <c r="F188" s="33">
        <v>6741</v>
      </c>
      <c r="G188" s="33">
        <v>0</v>
      </c>
      <c r="H188" s="33">
        <v>42167</v>
      </c>
      <c r="I188" s="33">
        <v>21451</v>
      </c>
      <c r="J188" s="33">
        <v>6679</v>
      </c>
      <c r="K188" s="33">
        <v>0</v>
      </c>
      <c r="L188" s="33">
        <v>28130</v>
      </c>
      <c r="M188" s="33">
        <v>13975</v>
      </c>
      <c r="N188" s="33">
        <v>62</v>
      </c>
      <c r="O188" s="33">
        <v>0</v>
      </c>
      <c r="P188" s="33">
        <v>14037</v>
      </c>
      <c r="Q188" s="57">
        <v>0.6671093509142221</v>
      </c>
      <c r="R188" s="57">
        <v>0.6055157229153729</v>
      </c>
      <c r="S188" s="57">
        <v>0.9908025515502151</v>
      </c>
      <c r="T188" s="57" t="s">
        <v>9</v>
      </c>
      <c r="U188" s="125">
        <v>7775</v>
      </c>
      <c r="V188" s="125">
        <v>5</v>
      </c>
      <c r="W188" s="125">
        <v>0</v>
      </c>
      <c r="X188" s="125">
        <v>7780</v>
      </c>
      <c r="Y188" s="125">
        <v>2348</v>
      </c>
      <c r="Z188" s="125">
        <v>10128</v>
      </c>
      <c r="AA188" s="125">
        <v>2293</v>
      </c>
      <c r="AB188" s="125">
        <v>9</v>
      </c>
      <c r="AC188" s="10" t="s">
        <v>749</v>
      </c>
    </row>
    <row r="189" spans="2:29" s="3" customFormat="1" ht="12.75">
      <c r="B189" s="111" t="s">
        <v>39</v>
      </c>
      <c r="C189" s="111" t="s">
        <v>623</v>
      </c>
      <c r="D189" s="32" t="s">
        <v>351</v>
      </c>
      <c r="E189" s="33">
        <v>19300</v>
      </c>
      <c r="F189" s="33">
        <v>0</v>
      </c>
      <c r="G189" s="33">
        <v>3949</v>
      </c>
      <c r="H189" s="33">
        <v>23249</v>
      </c>
      <c r="I189" s="33">
        <v>12690</v>
      </c>
      <c r="J189" s="33">
        <v>0</v>
      </c>
      <c r="K189" s="33">
        <v>3949</v>
      </c>
      <c r="L189" s="33">
        <v>16639</v>
      </c>
      <c r="M189" s="33">
        <v>6610</v>
      </c>
      <c r="N189" s="33">
        <v>0</v>
      </c>
      <c r="O189" s="33">
        <v>0</v>
      </c>
      <c r="P189" s="33">
        <v>6610</v>
      </c>
      <c r="Q189" s="57">
        <v>0.7156866962019872</v>
      </c>
      <c r="R189" s="57">
        <v>0.6575129533678756</v>
      </c>
      <c r="S189" s="57" t="s">
        <v>9</v>
      </c>
      <c r="T189" s="57">
        <v>1</v>
      </c>
      <c r="U189" s="125">
        <v>7036</v>
      </c>
      <c r="V189" s="125">
        <v>0</v>
      </c>
      <c r="W189" s="125">
        <v>0</v>
      </c>
      <c r="X189" s="125">
        <v>7036</v>
      </c>
      <c r="Y189" s="125">
        <v>3164</v>
      </c>
      <c r="Z189" s="125">
        <v>10200</v>
      </c>
      <c r="AA189" s="125">
        <v>1162</v>
      </c>
      <c r="AB189" s="125">
        <v>100</v>
      </c>
      <c r="AC189" s="10" t="s">
        <v>783</v>
      </c>
    </row>
    <row r="190" spans="2:29" s="3" customFormat="1" ht="12.75">
      <c r="B190" s="111" t="s">
        <v>144</v>
      </c>
      <c r="C190" s="111" t="s">
        <v>623</v>
      </c>
      <c r="D190" s="32" t="s">
        <v>375</v>
      </c>
      <c r="E190" s="33">
        <v>0</v>
      </c>
      <c r="F190" s="33">
        <v>0</v>
      </c>
      <c r="G190" s="33">
        <v>8812</v>
      </c>
      <c r="H190" s="33">
        <v>8812</v>
      </c>
      <c r="I190" s="33">
        <v>0</v>
      </c>
      <c r="J190" s="33">
        <v>0</v>
      </c>
      <c r="K190" s="33">
        <v>8642</v>
      </c>
      <c r="L190" s="33">
        <v>8642</v>
      </c>
      <c r="M190" s="33">
        <v>0</v>
      </c>
      <c r="N190" s="33">
        <v>0</v>
      </c>
      <c r="O190" s="33">
        <v>170</v>
      </c>
      <c r="P190" s="33">
        <v>170</v>
      </c>
      <c r="Q190" s="57">
        <v>0.980708125283704</v>
      </c>
      <c r="R190" s="57" t="s">
        <v>9</v>
      </c>
      <c r="S190" s="57" t="s">
        <v>9</v>
      </c>
      <c r="T190" s="57">
        <v>0.980708125283704</v>
      </c>
      <c r="U190" s="125">
        <v>0</v>
      </c>
      <c r="V190" s="125">
        <v>0</v>
      </c>
      <c r="W190" s="125">
        <v>2</v>
      </c>
      <c r="X190" s="125">
        <v>2</v>
      </c>
      <c r="Y190" s="125">
        <v>457</v>
      </c>
      <c r="Z190" s="125">
        <v>459</v>
      </c>
      <c r="AA190" s="125">
        <v>0</v>
      </c>
      <c r="AB190" s="125">
        <v>0</v>
      </c>
      <c r="AC190" s="10" t="s">
        <v>761</v>
      </c>
    </row>
    <row r="191" spans="2:29" s="3" customFormat="1" ht="12.75">
      <c r="B191" s="111" t="s">
        <v>741</v>
      </c>
      <c r="C191" s="111" t="s">
        <v>623</v>
      </c>
      <c r="D191" s="32" t="s">
        <v>891</v>
      </c>
      <c r="E191" s="33">
        <v>0</v>
      </c>
      <c r="F191" s="33">
        <v>0</v>
      </c>
      <c r="G191" s="33">
        <v>3945</v>
      </c>
      <c r="H191" s="33">
        <v>3945</v>
      </c>
      <c r="I191" s="33">
        <v>0</v>
      </c>
      <c r="J191" s="33">
        <v>0</v>
      </c>
      <c r="K191" s="33">
        <v>3945</v>
      </c>
      <c r="L191" s="33">
        <v>3945</v>
      </c>
      <c r="M191" s="33">
        <v>0</v>
      </c>
      <c r="N191" s="33">
        <v>0</v>
      </c>
      <c r="O191" s="33">
        <v>0</v>
      </c>
      <c r="P191" s="33">
        <v>0</v>
      </c>
      <c r="Q191" s="57">
        <v>1</v>
      </c>
      <c r="R191" s="57" t="s">
        <v>9</v>
      </c>
      <c r="S191" s="57" t="s">
        <v>9</v>
      </c>
      <c r="T191" s="57">
        <v>1</v>
      </c>
      <c r="U191" s="125">
        <v>0</v>
      </c>
      <c r="V191" s="125">
        <v>0</v>
      </c>
      <c r="W191" s="125">
        <v>0</v>
      </c>
      <c r="X191" s="125">
        <v>0</v>
      </c>
      <c r="Y191" s="125">
        <v>0</v>
      </c>
      <c r="Z191" s="125">
        <v>0</v>
      </c>
      <c r="AA191" s="125">
        <v>0</v>
      </c>
      <c r="AB191" s="125">
        <v>0</v>
      </c>
      <c r="AC191" s="10" t="s">
        <v>784</v>
      </c>
    </row>
    <row r="192" spans="2:29" s="3" customFormat="1" ht="12.75">
      <c r="B192" s="111" t="s">
        <v>134</v>
      </c>
      <c r="C192" s="111" t="s">
        <v>623</v>
      </c>
      <c r="D192" s="32" t="s">
        <v>354</v>
      </c>
      <c r="E192" s="33">
        <v>31117</v>
      </c>
      <c r="F192" s="33">
        <v>0</v>
      </c>
      <c r="G192" s="33">
        <v>0</v>
      </c>
      <c r="H192" s="33">
        <v>31117</v>
      </c>
      <c r="I192" s="33">
        <v>21141</v>
      </c>
      <c r="J192" s="33">
        <v>0</v>
      </c>
      <c r="K192" s="33">
        <v>0</v>
      </c>
      <c r="L192" s="33">
        <v>21141</v>
      </c>
      <c r="M192" s="33">
        <v>9976</v>
      </c>
      <c r="N192" s="33">
        <v>0</v>
      </c>
      <c r="O192" s="33">
        <v>0</v>
      </c>
      <c r="P192" s="33">
        <v>9976</v>
      </c>
      <c r="Q192" s="57">
        <v>0.679403541472507</v>
      </c>
      <c r="R192" s="57">
        <v>0.679403541472507</v>
      </c>
      <c r="S192" s="57" t="s">
        <v>9</v>
      </c>
      <c r="T192" s="57" t="s">
        <v>9</v>
      </c>
      <c r="U192" s="125">
        <v>9217</v>
      </c>
      <c r="V192" s="125">
        <v>0</v>
      </c>
      <c r="W192" s="125">
        <v>0</v>
      </c>
      <c r="X192" s="125">
        <v>9217</v>
      </c>
      <c r="Y192" s="125">
        <v>2665</v>
      </c>
      <c r="Z192" s="125">
        <v>11882</v>
      </c>
      <c r="AA192" s="125">
        <v>3286</v>
      </c>
      <c r="AB192" s="125">
        <v>1560</v>
      </c>
      <c r="AC192" s="10" t="s">
        <v>783</v>
      </c>
    </row>
    <row r="193" spans="2:29" s="3" customFormat="1" ht="12.75">
      <c r="B193" s="111" t="s">
        <v>66</v>
      </c>
      <c r="C193" s="111" t="s">
        <v>623</v>
      </c>
      <c r="D193" s="32" t="s">
        <v>379</v>
      </c>
      <c r="E193" s="33">
        <v>0</v>
      </c>
      <c r="F193" s="33">
        <v>0</v>
      </c>
      <c r="G193" s="33">
        <v>35366</v>
      </c>
      <c r="H193" s="33">
        <v>35366</v>
      </c>
      <c r="I193" s="33">
        <v>0</v>
      </c>
      <c r="J193" s="33">
        <v>0</v>
      </c>
      <c r="K193" s="33">
        <v>34731</v>
      </c>
      <c r="L193" s="33">
        <v>34731</v>
      </c>
      <c r="M193" s="33">
        <v>0</v>
      </c>
      <c r="N193" s="33">
        <v>0</v>
      </c>
      <c r="O193" s="33">
        <v>635</v>
      </c>
      <c r="P193" s="33">
        <v>635</v>
      </c>
      <c r="Q193" s="57">
        <v>0.9820449018831646</v>
      </c>
      <c r="R193" s="57" t="s">
        <v>9</v>
      </c>
      <c r="S193" s="57" t="s">
        <v>9</v>
      </c>
      <c r="T193" s="57">
        <v>0.9820449018831646</v>
      </c>
      <c r="U193" s="125">
        <v>0</v>
      </c>
      <c r="V193" s="125">
        <v>0</v>
      </c>
      <c r="W193" s="125">
        <v>0</v>
      </c>
      <c r="X193" s="125">
        <v>0</v>
      </c>
      <c r="Y193" s="125">
        <v>0</v>
      </c>
      <c r="Z193" s="125">
        <v>0</v>
      </c>
      <c r="AA193" s="125">
        <v>0</v>
      </c>
      <c r="AB193" s="125">
        <v>0</v>
      </c>
      <c r="AC193" s="10" t="s">
        <v>784</v>
      </c>
    </row>
    <row r="194" spans="2:29" s="3" customFormat="1" ht="12.75">
      <c r="B194" s="111" t="s">
        <v>82</v>
      </c>
      <c r="C194" s="111" t="s">
        <v>623</v>
      </c>
      <c r="D194" s="32" t="s">
        <v>373</v>
      </c>
      <c r="E194" s="33">
        <v>34449</v>
      </c>
      <c r="F194" s="33">
        <v>3827</v>
      </c>
      <c r="G194" s="33">
        <v>0</v>
      </c>
      <c r="H194" s="33">
        <v>38276</v>
      </c>
      <c r="I194" s="33">
        <v>22937</v>
      </c>
      <c r="J194" s="33">
        <v>3433</v>
      </c>
      <c r="K194" s="33">
        <v>0</v>
      </c>
      <c r="L194" s="33">
        <v>26370</v>
      </c>
      <c r="M194" s="33">
        <v>11512</v>
      </c>
      <c r="N194" s="33">
        <v>394</v>
      </c>
      <c r="O194" s="33">
        <v>0</v>
      </c>
      <c r="P194" s="33">
        <v>11906</v>
      </c>
      <c r="Q194" s="57">
        <v>0.688943463266799</v>
      </c>
      <c r="R194" s="57">
        <v>0.6658248425208279</v>
      </c>
      <c r="S194" s="57">
        <v>0.8970472955317481</v>
      </c>
      <c r="T194" s="57" t="s">
        <v>9</v>
      </c>
      <c r="U194" s="125">
        <v>10258</v>
      </c>
      <c r="V194" s="125">
        <v>39</v>
      </c>
      <c r="W194" s="125">
        <v>0</v>
      </c>
      <c r="X194" s="125">
        <v>10297</v>
      </c>
      <c r="Y194" s="125">
        <v>4617</v>
      </c>
      <c r="Z194" s="125">
        <v>14914</v>
      </c>
      <c r="AA194" s="125">
        <v>1510</v>
      </c>
      <c r="AB194" s="125">
        <v>34</v>
      </c>
      <c r="AC194" s="10" t="s">
        <v>761</v>
      </c>
    </row>
    <row r="195" spans="2:29" s="3" customFormat="1" ht="12.75">
      <c r="B195" s="111" t="s">
        <v>175</v>
      </c>
      <c r="C195" s="111" t="s">
        <v>623</v>
      </c>
      <c r="D195" s="32" t="s">
        <v>628</v>
      </c>
      <c r="E195" s="33">
        <v>65959</v>
      </c>
      <c r="F195" s="33">
        <v>4546</v>
      </c>
      <c r="G195" s="33">
        <v>15219</v>
      </c>
      <c r="H195" s="33">
        <v>85724</v>
      </c>
      <c r="I195" s="33">
        <v>36039</v>
      </c>
      <c r="J195" s="33">
        <v>4409</v>
      </c>
      <c r="K195" s="33">
        <v>13630</v>
      </c>
      <c r="L195" s="33">
        <v>54078</v>
      </c>
      <c r="M195" s="33">
        <v>29920</v>
      </c>
      <c r="N195" s="33">
        <v>137</v>
      </c>
      <c r="O195" s="33">
        <v>1589</v>
      </c>
      <c r="P195" s="33">
        <v>31646</v>
      </c>
      <c r="Q195" s="57">
        <v>0.6308385049694368</v>
      </c>
      <c r="R195" s="57">
        <v>0.5463848754529329</v>
      </c>
      <c r="S195" s="57">
        <v>0.9698636163660361</v>
      </c>
      <c r="T195" s="57">
        <v>0.8955910375188909</v>
      </c>
      <c r="U195" s="125">
        <v>23376</v>
      </c>
      <c r="V195" s="125">
        <v>101</v>
      </c>
      <c r="W195" s="125">
        <v>105</v>
      </c>
      <c r="X195" s="125">
        <v>23582</v>
      </c>
      <c r="Y195" s="125">
        <v>4290</v>
      </c>
      <c r="Z195" s="125">
        <v>27872</v>
      </c>
      <c r="AA195" s="125">
        <v>8876</v>
      </c>
      <c r="AB195" s="125">
        <v>3796</v>
      </c>
      <c r="AC195" s="10" t="s">
        <v>784</v>
      </c>
    </row>
    <row r="196" spans="2:29" s="3" customFormat="1" ht="12.75">
      <c r="B196" s="111" t="s">
        <v>743</v>
      </c>
      <c r="C196" s="111" t="s">
        <v>623</v>
      </c>
      <c r="D196" s="32" t="s">
        <v>387</v>
      </c>
      <c r="E196" s="33">
        <v>0</v>
      </c>
      <c r="F196" s="33">
        <v>0</v>
      </c>
      <c r="G196" s="33">
        <v>13361</v>
      </c>
      <c r="H196" s="33">
        <v>13361</v>
      </c>
      <c r="I196" s="33">
        <v>0</v>
      </c>
      <c r="J196" s="33">
        <v>0</v>
      </c>
      <c r="K196" s="33">
        <v>13361</v>
      </c>
      <c r="L196" s="33">
        <v>13361</v>
      </c>
      <c r="M196" s="33">
        <v>0</v>
      </c>
      <c r="N196" s="33">
        <v>0</v>
      </c>
      <c r="O196" s="33">
        <v>0</v>
      </c>
      <c r="P196" s="33">
        <v>0</v>
      </c>
      <c r="Q196" s="57">
        <v>1</v>
      </c>
      <c r="R196" s="57" t="s">
        <v>9</v>
      </c>
      <c r="S196" s="57" t="s">
        <v>9</v>
      </c>
      <c r="T196" s="57">
        <v>1</v>
      </c>
      <c r="U196" s="125">
        <v>0</v>
      </c>
      <c r="V196" s="125">
        <v>0</v>
      </c>
      <c r="W196" s="125">
        <v>0</v>
      </c>
      <c r="X196" s="125">
        <v>0</v>
      </c>
      <c r="Y196" s="125">
        <v>0</v>
      </c>
      <c r="Z196" s="125">
        <v>0</v>
      </c>
      <c r="AA196" s="125">
        <v>0</v>
      </c>
      <c r="AB196" s="125">
        <v>0</v>
      </c>
      <c r="AC196" s="10" t="s">
        <v>767</v>
      </c>
    </row>
    <row r="197" spans="2:29" s="3" customFormat="1" ht="12.75">
      <c r="B197" s="111" t="s">
        <v>211</v>
      </c>
      <c r="C197" s="111" t="s">
        <v>623</v>
      </c>
      <c r="D197" s="32" t="s">
        <v>388</v>
      </c>
      <c r="E197" s="33">
        <v>0</v>
      </c>
      <c r="F197" s="33">
        <v>0</v>
      </c>
      <c r="G197" s="33">
        <v>7819</v>
      </c>
      <c r="H197" s="33">
        <v>7819</v>
      </c>
      <c r="I197" s="33">
        <v>0</v>
      </c>
      <c r="J197" s="33">
        <v>0</v>
      </c>
      <c r="K197" s="33">
        <v>7474</v>
      </c>
      <c r="L197" s="33">
        <v>7474</v>
      </c>
      <c r="M197" s="33">
        <v>0</v>
      </c>
      <c r="N197" s="33">
        <v>0</v>
      </c>
      <c r="O197" s="33">
        <v>345</v>
      </c>
      <c r="P197" s="33">
        <v>345</v>
      </c>
      <c r="Q197" s="57">
        <v>0.9558767105768001</v>
      </c>
      <c r="R197" s="57" t="s">
        <v>9</v>
      </c>
      <c r="S197" s="57" t="s">
        <v>9</v>
      </c>
      <c r="T197" s="57">
        <v>0.9558767105768001</v>
      </c>
      <c r="U197" s="125">
        <v>0</v>
      </c>
      <c r="V197" s="125">
        <v>0</v>
      </c>
      <c r="W197" s="125">
        <v>0</v>
      </c>
      <c r="X197" s="125">
        <v>0</v>
      </c>
      <c r="Y197" s="125">
        <v>0</v>
      </c>
      <c r="Z197" s="125">
        <v>0</v>
      </c>
      <c r="AA197" s="125">
        <v>0</v>
      </c>
      <c r="AB197" s="125">
        <v>0</v>
      </c>
      <c r="AC197" s="10" t="s">
        <v>783</v>
      </c>
    </row>
    <row r="198" spans="2:29" s="3" customFormat="1" ht="12.75">
      <c r="B198" s="111" t="s">
        <v>721</v>
      </c>
      <c r="C198" s="111" t="s">
        <v>624</v>
      </c>
      <c r="D198" s="32" t="s">
        <v>722</v>
      </c>
      <c r="E198" s="33">
        <v>0</v>
      </c>
      <c r="F198" s="33">
        <v>0</v>
      </c>
      <c r="G198" s="33">
        <v>0</v>
      </c>
      <c r="H198" s="33">
        <v>0</v>
      </c>
      <c r="I198" s="33">
        <v>0</v>
      </c>
      <c r="J198" s="33">
        <v>0</v>
      </c>
      <c r="K198" s="33">
        <v>0</v>
      </c>
      <c r="L198" s="33">
        <v>0</v>
      </c>
      <c r="M198" s="33">
        <v>0</v>
      </c>
      <c r="N198" s="33">
        <v>0</v>
      </c>
      <c r="O198" s="33">
        <v>0</v>
      </c>
      <c r="P198" s="33">
        <v>0</v>
      </c>
      <c r="Q198" s="57" t="s">
        <v>9</v>
      </c>
      <c r="R198" s="57" t="s">
        <v>9</v>
      </c>
      <c r="S198" s="57" t="s">
        <v>9</v>
      </c>
      <c r="T198" s="57" t="s">
        <v>9</v>
      </c>
      <c r="U198" s="125">
        <v>0</v>
      </c>
      <c r="V198" s="125">
        <v>0</v>
      </c>
      <c r="W198" s="125">
        <v>50</v>
      </c>
      <c r="X198" s="125">
        <v>50</v>
      </c>
      <c r="Y198" s="125">
        <v>195</v>
      </c>
      <c r="Z198" s="125">
        <v>245</v>
      </c>
      <c r="AA198" s="125">
        <v>0</v>
      </c>
      <c r="AB198" s="125">
        <v>0</v>
      </c>
      <c r="AC198" s="10" t="s">
        <v>752</v>
      </c>
    </row>
    <row r="199" spans="2:29" s="3" customFormat="1" ht="12.75">
      <c r="B199" s="111" t="s">
        <v>50</v>
      </c>
      <c r="C199" s="111" t="s">
        <v>624</v>
      </c>
      <c r="D199" s="32" t="s">
        <v>386</v>
      </c>
      <c r="E199" s="33">
        <v>12807</v>
      </c>
      <c r="F199" s="33">
        <v>0</v>
      </c>
      <c r="G199" s="33">
        <v>0</v>
      </c>
      <c r="H199" s="33">
        <v>12807</v>
      </c>
      <c r="I199" s="33">
        <v>8246</v>
      </c>
      <c r="J199" s="33">
        <v>0</v>
      </c>
      <c r="K199" s="33">
        <v>0</v>
      </c>
      <c r="L199" s="33">
        <v>8246</v>
      </c>
      <c r="M199" s="33">
        <v>4561</v>
      </c>
      <c r="N199" s="33">
        <v>0</v>
      </c>
      <c r="O199" s="33">
        <v>0</v>
      </c>
      <c r="P199" s="33">
        <v>4561</v>
      </c>
      <c r="Q199" s="57">
        <v>0.6438666354337471</v>
      </c>
      <c r="R199" s="57">
        <v>0.6438666354337471</v>
      </c>
      <c r="S199" s="57" t="s">
        <v>9</v>
      </c>
      <c r="T199" s="57" t="s">
        <v>9</v>
      </c>
      <c r="U199" s="125">
        <v>5652</v>
      </c>
      <c r="V199" s="125">
        <v>0</v>
      </c>
      <c r="W199" s="125">
        <v>0</v>
      </c>
      <c r="X199" s="125">
        <v>5652</v>
      </c>
      <c r="Y199" s="125">
        <v>1542</v>
      </c>
      <c r="Z199" s="125">
        <v>7194</v>
      </c>
      <c r="AA199" s="125">
        <v>703</v>
      </c>
      <c r="AB199" s="125">
        <v>124</v>
      </c>
      <c r="AC199" s="10" t="s">
        <v>756</v>
      </c>
    </row>
    <row r="200" spans="2:29" s="3" customFormat="1" ht="12.75">
      <c r="B200" s="111" t="s">
        <v>725</v>
      </c>
      <c r="C200" s="111" t="s">
        <v>624</v>
      </c>
      <c r="D200" s="32" t="s">
        <v>726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33">
        <v>0</v>
      </c>
      <c r="L200" s="33">
        <v>0</v>
      </c>
      <c r="M200" s="33">
        <v>0</v>
      </c>
      <c r="N200" s="33">
        <v>0</v>
      </c>
      <c r="O200" s="33">
        <v>0</v>
      </c>
      <c r="P200" s="33">
        <v>0</v>
      </c>
      <c r="Q200" s="57" t="s">
        <v>9</v>
      </c>
      <c r="R200" s="57" t="s">
        <v>9</v>
      </c>
      <c r="S200" s="57" t="s">
        <v>9</v>
      </c>
      <c r="T200" s="57" t="s">
        <v>9</v>
      </c>
      <c r="U200" s="125">
        <v>0</v>
      </c>
      <c r="V200" s="125">
        <v>0</v>
      </c>
      <c r="W200" s="125">
        <v>8</v>
      </c>
      <c r="X200" s="125">
        <v>8</v>
      </c>
      <c r="Y200" s="125">
        <v>7</v>
      </c>
      <c r="Z200" s="125">
        <v>15</v>
      </c>
      <c r="AA200" s="125">
        <v>0</v>
      </c>
      <c r="AB200" s="125">
        <v>0</v>
      </c>
      <c r="AC200" s="10" t="s">
        <v>756</v>
      </c>
    </row>
    <row r="201" spans="2:29" s="3" customFormat="1" ht="12.75">
      <c r="B201" s="111" t="s">
        <v>586</v>
      </c>
      <c r="C201" s="111" t="s">
        <v>624</v>
      </c>
      <c r="D201" s="32" t="s">
        <v>899</v>
      </c>
      <c r="E201" s="33">
        <v>0</v>
      </c>
      <c r="F201" s="33">
        <v>0</v>
      </c>
      <c r="G201" s="33">
        <v>18482</v>
      </c>
      <c r="H201" s="33">
        <v>18482</v>
      </c>
      <c r="I201" s="33">
        <v>0</v>
      </c>
      <c r="J201" s="33">
        <v>0</v>
      </c>
      <c r="K201" s="33">
        <v>18428</v>
      </c>
      <c r="L201" s="33">
        <v>18428</v>
      </c>
      <c r="M201" s="33">
        <v>0</v>
      </c>
      <c r="N201" s="33">
        <v>0</v>
      </c>
      <c r="O201" s="33">
        <v>54</v>
      </c>
      <c r="P201" s="33">
        <v>54</v>
      </c>
      <c r="Q201" s="57">
        <v>0.9970782382858998</v>
      </c>
      <c r="R201" s="57" t="s">
        <v>9</v>
      </c>
      <c r="S201" s="57" t="s">
        <v>9</v>
      </c>
      <c r="T201" s="57">
        <v>0.9970782382858998</v>
      </c>
      <c r="U201" s="125">
        <v>0</v>
      </c>
      <c r="V201" s="125">
        <v>0</v>
      </c>
      <c r="W201" s="125">
        <v>0</v>
      </c>
      <c r="X201" s="125">
        <v>0</v>
      </c>
      <c r="Y201" s="125">
        <v>64</v>
      </c>
      <c r="Z201" s="125">
        <v>64</v>
      </c>
      <c r="AA201" s="125">
        <v>0</v>
      </c>
      <c r="AB201" s="125">
        <v>0</v>
      </c>
      <c r="AC201" s="10" t="s">
        <v>759</v>
      </c>
    </row>
    <row r="202" spans="2:29" s="3" customFormat="1" ht="12.75">
      <c r="B202" s="111" t="s">
        <v>129</v>
      </c>
      <c r="C202" s="111" t="s">
        <v>624</v>
      </c>
      <c r="D202" s="32" t="s">
        <v>348</v>
      </c>
      <c r="E202" s="33">
        <v>36593</v>
      </c>
      <c r="F202" s="33">
        <v>0</v>
      </c>
      <c r="G202" s="33">
        <v>0</v>
      </c>
      <c r="H202" s="33">
        <v>36593</v>
      </c>
      <c r="I202" s="33">
        <v>20783</v>
      </c>
      <c r="J202" s="33">
        <v>0</v>
      </c>
      <c r="K202" s="33">
        <v>0</v>
      </c>
      <c r="L202" s="33">
        <v>20783</v>
      </c>
      <c r="M202" s="33">
        <v>15810</v>
      </c>
      <c r="N202" s="33">
        <v>0</v>
      </c>
      <c r="O202" s="33">
        <v>0</v>
      </c>
      <c r="P202" s="33">
        <v>15810</v>
      </c>
      <c r="Q202" s="57">
        <v>0.567950154401115</v>
      </c>
      <c r="R202" s="57">
        <v>0.567950154401115</v>
      </c>
      <c r="S202" s="57" t="s">
        <v>9</v>
      </c>
      <c r="T202" s="57" t="s">
        <v>9</v>
      </c>
      <c r="U202" s="125">
        <v>8303</v>
      </c>
      <c r="V202" s="125">
        <v>0</v>
      </c>
      <c r="W202" s="125">
        <v>0</v>
      </c>
      <c r="X202" s="125">
        <v>8303</v>
      </c>
      <c r="Y202" s="125">
        <v>5318</v>
      </c>
      <c r="Z202" s="125">
        <v>13621</v>
      </c>
      <c r="AA202" s="125">
        <v>3928</v>
      </c>
      <c r="AB202" s="125">
        <v>2755</v>
      </c>
      <c r="AC202" s="10" t="s">
        <v>759</v>
      </c>
    </row>
    <row r="203" spans="2:29" s="3" customFormat="1" ht="12.75">
      <c r="B203" s="111" t="s">
        <v>106</v>
      </c>
      <c r="C203" s="111" t="s">
        <v>624</v>
      </c>
      <c r="D203" s="32" t="s">
        <v>390</v>
      </c>
      <c r="E203" s="33">
        <v>16175</v>
      </c>
      <c r="F203" s="33">
        <v>0</v>
      </c>
      <c r="G203" s="33">
        <v>16646</v>
      </c>
      <c r="H203" s="33">
        <v>32821</v>
      </c>
      <c r="I203" s="33">
        <v>8522</v>
      </c>
      <c r="J203" s="33">
        <v>0</v>
      </c>
      <c r="K203" s="33">
        <v>15269</v>
      </c>
      <c r="L203" s="33">
        <v>23791</v>
      </c>
      <c r="M203" s="33">
        <v>7653</v>
      </c>
      <c r="N203" s="33">
        <v>0</v>
      </c>
      <c r="O203" s="33">
        <v>1377</v>
      </c>
      <c r="P203" s="33">
        <v>9030</v>
      </c>
      <c r="Q203" s="57">
        <v>0.7248712714420645</v>
      </c>
      <c r="R203" s="57">
        <v>0.5268624420401855</v>
      </c>
      <c r="S203" s="57" t="s">
        <v>9</v>
      </c>
      <c r="T203" s="57">
        <v>0.9172774240057672</v>
      </c>
      <c r="U203" s="125">
        <v>7292</v>
      </c>
      <c r="V203" s="125">
        <v>0</v>
      </c>
      <c r="W203" s="125">
        <v>0</v>
      </c>
      <c r="X203" s="125">
        <v>7292</v>
      </c>
      <c r="Y203" s="125">
        <v>4875</v>
      </c>
      <c r="Z203" s="125">
        <v>12167</v>
      </c>
      <c r="AA203" s="125">
        <v>1687</v>
      </c>
      <c r="AB203" s="125">
        <v>240</v>
      </c>
      <c r="AC203" s="10" t="s">
        <v>745</v>
      </c>
    </row>
    <row r="204" spans="2:29" s="3" customFormat="1" ht="12.75">
      <c r="B204" s="111" t="s">
        <v>139</v>
      </c>
      <c r="C204" s="111" t="s">
        <v>624</v>
      </c>
      <c r="D204" s="32" t="s">
        <v>392</v>
      </c>
      <c r="E204" s="33">
        <v>26977</v>
      </c>
      <c r="F204" s="33">
        <v>0</v>
      </c>
      <c r="G204" s="33">
        <v>0</v>
      </c>
      <c r="H204" s="33">
        <v>26977</v>
      </c>
      <c r="I204" s="33">
        <v>17255</v>
      </c>
      <c r="J204" s="33">
        <v>0</v>
      </c>
      <c r="K204" s="33">
        <v>0</v>
      </c>
      <c r="L204" s="33">
        <v>17255</v>
      </c>
      <c r="M204" s="33">
        <v>9722</v>
      </c>
      <c r="N204" s="33">
        <v>0</v>
      </c>
      <c r="O204" s="33">
        <v>0</v>
      </c>
      <c r="P204" s="33">
        <v>9722</v>
      </c>
      <c r="Q204" s="57">
        <v>0.6396189346480335</v>
      </c>
      <c r="R204" s="57">
        <v>0.6396189346480335</v>
      </c>
      <c r="S204" s="57" t="s">
        <v>9</v>
      </c>
      <c r="T204" s="57" t="s">
        <v>9</v>
      </c>
      <c r="U204" s="125">
        <v>8425</v>
      </c>
      <c r="V204" s="125">
        <v>0</v>
      </c>
      <c r="W204" s="125">
        <v>0</v>
      </c>
      <c r="X204" s="125">
        <v>8425</v>
      </c>
      <c r="Y204" s="125">
        <v>5960</v>
      </c>
      <c r="Z204" s="125">
        <v>14385</v>
      </c>
      <c r="AA204" s="125">
        <v>2986</v>
      </c>
      <c r="AB204" s="125">
        <v>746</v>
      </c>
      <c r="AC204" s="10" t="s">
        <v>748</v>
      </c>
    </row>
    <row r="205" spans="2:29" s="3" customFormat="1" ht="12.75">
      <c r="B205" s="111" t="s">
        <v>207</v>
      </c>
      <c r="C205" s="111" t="s">
        <v>624</v>
      </c>
      <c r="D205" s="32" t="s">
        <v>358</v>
      </c>
      <c r="E205" s="33">
        <v>0</v>
      </c>
      <c r="F205" s="33">
        <v>0</v>
      </c>
      <c r="G205" s="33">
        <v>233</v>
      </c>
      <c r="H205" s="33">
        <v>233</v>
      </c>
      <c r="I205" s="33">
        <v>0</v>
      </c>
      <c r="J205" s="33">
        <v>0</v>
      </c>
      <c r="K205" s="33">
        <v>233</v>
      </c>
      <c r="L205" s="33">
        <v>233</v>
      </c>
      <c r="M205" s="33">
        <v>0</v>
      </c>
      <c r="N205" s="33">
        <v>0</v>
      </c>
      <c r="O205" s="33">
        <v>0</v>
      </c>
      <c r="P205" s="33">
        <v>0</v>
      </c>
      <c r="Q205" s="57">
        <v>1</v>
      </c>
      <c r="R205" s="57" t="s">
        <v>9</v>
      </c>
      <c r="S205" s="57" t="s">
        <v>9</v>
      </c>
      <c r="T205" s="57">
        <v>1</v>
      </c>
      <c r="U205" s="125">
        <v>0</v>
      </c>
      <c r="V205" s="125">
        <v>0</v>
      </c>
      <c r="W205" s="125">
        <v>0</v>
      </c>
      <c r="X205" s="125">
        <v>0</v>
      </c>
      <c r="Y205" s="125">
        <v>0</v>
      </c>
      <c r="Z205" s="125">
        <v>0</v>
      </c>
      <c r="AA205" s="125">
        <v>0</v>
      </c>
      <c r="AB205" s="125">
        <v>0</v>
      </c>
      <c r="AC205" s="10" t="s">
        <v>755</v>
      </c>
    </row>
    <row r="206" spans="2:29" s="3" customFormat="1" ht="12.75">
      <c r="B206" s="111" t="s">
        <v>209</v>
      </c>
      <c r="C206" s="111" t="s">
        <v>624</v>
      </c>
      <c r="D206" s="32" t="s">
        <v>197</v>
      </c>
      <c r="E206" s="33">
        <v>0</v>
      </c>
      <c r="F206" s="33">
        <v>0</v>
      </c>
      <c r="G206" s="33">
        <v>2580</v>
      </c>
      <c r="H206" s="33">
        <v>2580</v>
      </c>
      <c r="I206" s="33">
        <v>0</v>
      </c>
      <c r="J206" s="33">
        <v>0</v>
      </c>
      <c r="K206" s="33">
        <v>2559</v>
      </c>
      <c r="L206" s="33">
        <v>2559</v>
      </c>
      <c r="M206" s="33">
        <v>0</v>
      </c>
      <c r="N206" s="33">
        <v>0</v>
      </c>
      <c r="O206" s="33">
        <v>21</v>
      </c>
      <c r="P206" s="33">
        <v>21</v>
      </c>
      <c r="Q206" s="57">
        <v>0.9918604651162791</v>
      </c>
      <c r="R206" s="57" t="s">
        <v>9</v>
      </c>
      <c r="S206" s="57" t="s">
        <v>9</v>
      </c>
      <c r="T206" s="57">
        <v>0.9918604651162791</v>
      </c>
      <c r="U206" s="125">
        <v>0</v>
      </c>
      <c r="V206" s="125">
        <v>0</v>
      </c>
      <c r="W206" s="125">
        <v>0</v>
      </c>
      <c r="X206" s="125">
        <v>0</v>
      </c>
      <c r="Y206" s="125">
        <v>0</v>
      </c>
      <c r="Z206" s="125">
        <v>0</v>
      </c>
      <c r="AA206" s="125">
        <v>0</v>
      </c>
      <c r="AB206" s="125">
        <v>0</v>
      </c>
      <c r="AC206" s="10" t="s">
        <v>745</v>
      </c>
    </row>
    <row r="207" spans="2:29" s="3" customFormat="1" ht="12.75">
      <c r="B207" s="111" t="s">
        <v>68</v>
      </c>
      <c r="C207" s="111" t="s">
        <v>624</v>
      </c>
      <c r="D207" s="32" t="s">
        <v>395</v>
      </c>
      <c r="E207" s="33">
        <v>17819</v>
      </c>
      <c r="F207" s="33">
        <v>0</v>
      </c>
      <c r="G207" s="33">
        <v>32383</v>
      </c>
      <c r="H207" s="33">
        <v>50202</v>
      </c>
      <c r="I207" s="33">
        <v>7406</v>
      </c>
      <c r="J207" s="33">
        <v>0</v>
      </c>
      <c r="K207" s="33">
        <v>30660</v>
      </c>
      <c r="L207" s="33">
        <v>38066</v>
      </c>
      <c r="M207" s="33">
        <v>10413</v>
      </c>
      <c r="N207" s="33">
        <v>0</v>
      </c>
      <c r="O207" s="33">
        <v>1723</v>
      </c>
      <c r="P207" s="33">
        <v>12136</v>
      </c>
      <c r="Q207" s="57">
        <v>0.758256643161627</v>
      </c>
      <c r="R207" s="57">
        <v>0.41562377237779896</v>
      </c>
      <c r="S207" s="57" t="s">
        <v>9</v>
      </c>
      <c r="T207" s="57">
        <v>0.9467930704381928</v>
      </c>
      <c r="U207" s="125">
        <v>6247</v>
      </c>
      <c r="V207" s="125">
        <v>0</v>
      </c>
      <c r="W207" s="125">
        <v>121</v>
      </c>
      <c r="X207" s="125">
        <v>6368</v>
      </c>
      <c r="Y207" s="125">
        <v>3203</v>
      </c>
      <c r="Z207" s="125">
        <v>9571</v>
      </c>
      <c r="AA207" s="125">
        <v>3392</v>
      </c>
      <c r="AB207" s="125">
        <v>2124</v>
      </c>
      <c r="AC207" s="10" t="s">
        <v>752</v>
      </c>
    </row>
    <row r="208" spans="2:29" s="3" customFormat="1" ht="12.75">
      <c r="B208" s="111" t="s">
        <v>81</v>
      </c>
      <c r="C208" s="111" t="s">
        <v>624</v>
      </c>
      <c r="D208" s="32" t="s">
        <v>853</v>
      </c>
      <c r="E208" s="33">
        <v>34697</v>
      </c>
      <c r="F208" s="33">
        <v>485</v>
      </c>
      <c r="G208" s="33">
        <v>11314</v>
      </c>
      <c r="H208" s="33">
        <v>46496</v>
      </c>
      <c r="I208" s="33">
        <v>21038</v>
      </c>
      <c r="J208" s="33">
        <v>422</v>
      </c>
      <c r="K208" s="33">
        <v>11203</v>
      </c>
      <c r="L208" s="33">
        <v>32663</v>
      </c>
      <c r="M208" s="33">
        <v>13659</v>
      </c>
      <c r="N208" s="33">
        <v>63</v>
      </c>
      <c r="O208" s="33">
        <v>111</v>
      </c>
      <c r="P208" s="33">
        <v>13833</v>
      </c>
      <c r="Q208" s="57">
        <v>0.7024905368203717</v>
      </c>
      <c r="R208" s="57">
        <v>0.6063348416289592</v>
      </c>
      <c r="S208" s="57">
        <v>0.8701030927835052</v>
      </c>
      <c r="T208" s="57">
        <v>0.9901891461905604</v>
      </c>
      <c r="U208" s="125">
        <v>11675</v>
      </c>
      <c r="V208" s="125">
        <v>0</v>
      </c>
      <c r="W208" s="125">
        <v>0</v>
      </c>
      <c r="X208" s="125">
        <v>11675</v>
      </c>
      <c r="Y208" s="125">
        <v>6785</v>
      </c>
      <c r="Z208" s="125">
        <v>18460</v>
      </c>
      <c r="AA208" s="125">
        <v>2987</v>
      </c>
      <c r="AB208" s="125">
        <v>285</v>
      </c>
      <c r="AC208" s="10" t="s">
        <v>755</v>
      </c>
    </row>
    <row r="209" spans="2:29" s="3" customFormat="1" ht="12.75">
      <c r="B209" s="111" t="s">
        <v>63</v>
      </c>
      <c r="C209" s="111" t="s">
        <v>624</v>
      </c>
      <c r="D209" s="32" t="s">
        <v>364</v>
      </c>
      <c r="E209" s="33">
        <v>25641</v>
      </c>
      <c r="F209" s="33">
        <v>0</v>
      </c>
      <c r="G209" s="33">
        <v>0</v>
      </c>
      <c r="H209" s="33">
        <v>25641</v>
      </c>
      <c r="I209" s="33">
        <v>15470</v>
      </c>
      <c r="J209" s="33">
        <v>0</v>
      </c>
      <c r="K209" s="33">
        <v>0</v>
      </c>
      <c r="L209" s="33">
        <v>15470</v>
      </c>
      <c r="M209" s="33">
        <v>10171</v>
      </c>
      <c r="N209" s="33">
        <v>0</v>
      </c>
      <c r="O209" s="33">
        <v>0</v>
      </c>
      <c r="P209" s="33">
        <v>10171</v>
      </c>
      <c r="Q209" s="57">
        <v>0.6033306033306033</v>
      </c>
      <c r="R209" s="57">
        <v>0.6033306033306033</v>
      </c>
      <c r="S209" s="57" t="s">
        <v>9</v>
      </c>
      <c r="T209" s="57" t="s">
        <v>9</v>
      </c>
      <c r="U209" s="125">
        <v>7590</v>
      </c>
      <c r="V209" s="125">
        <v>0</v>
      </c>
      <c r="W209" s="125">
        <v>18</v>
      </c>
      <c r="X209" s="125">
        <v>7608</v>
      </c>
      <c r="Y209" s="125">
        <v>4877</v>
      </c>
      <c r="Z209" s="125">
        <v>12485</v>
      </c>
      <c r="AA209" s="125">
        <v>2233</v>
      </c>
      <c r="AB209" s="125">
        <v>61</v>
      </c>
      <c r="AC209" s="10" t="s">
        <v>745</v>
      </c>
    </row>
    <row r="210" spans="2:29" s="3" customFormat="1" ht="12.75">
      <c r="B210" s="111" t="s">
        <v>114</v>
      </c>
      <c r="C210" s="111" t="s">
        <v>624</v>
      </c>
      <c r="D210" s="32" t="s">
        <v>367</v>
      </c>
      <c r="E210" s="33">
        <v>12690</v>
      </c>
      <c r="F210" s="33">
        <v>968</v>
      </c>
      <c r="G210" s="33">
        <v>5665</v>
      </c>
      <c r="H210" s="33">
        <v>19323</v>
      </c>
      <c r="I210" s="33">
        <v>7459</v>
      </c>
      <c r="J210" s="33">
        <v>968</v>
      </c>
      <c r="K210" s="33">
        <v>5665</v>
      </c>
      <c r="L210" s="33">
        <v>14092</v>
      </c>
      <c r="M210" s="33">
        <v>5231</v>
      </c>
      <c r="N210" s="33">
        <v>0</v>
      </c>
      <c r="O210" s="33">
        <v>0</v>
      </c>
      <c r="P210" s="33">
        <v>5231</v>
      </c>
      <c r="Q210" s="57">
        <v>0.7292863427004088</v>
      </c>
      <c r="R210" s="57">
        <v>0.587785657998424</v>
      </c>
      <c r="S210" s="57">
        <v>1</v>
      </c>
      <c r="T210" s="57">
        <v>1</v>
      </c>
      <c r="U210" s="125">
        <v>3923</v>
      </c>
      <c r="V210" s="125">
        <v>0</v>
      </c>
      <c r="W210" s="125">
        <v>0</v>
      </c>
      <c r="X210" s="125">
        <v>3923</v>
      </c>
      <c r="Y210" s="125">
        <v>2555</v>
      </c>
      <c r="Z210" s="125">
        <v>6478</v>
      </c>
      <c r="AA210" s="125">
        <v>1444</v>
      </c>
      <c r="AB210" s="125">
        <v>9</v>
      </c>
      <c r="AC210" s="10" t="s">
        <v>745</v>
      </c>
    </row>
    <row r="211" spans="2:29" s="3" customFormat="1" ht="12.75">
      <c r="B211" s="111" t="s">
        <v>595</v>
      </c>
      <c r="C211" s="111" t="s">
        <v>624</v>
      </c>
      <c r="D211" s="32" t="s">
        <v>876</v>
      </c>
      <c r="E211" s="33">
        <v>0</v>
      </c>
      <c r="F211" s="33">
        <v>0</v>
      </c>
      <c r="G211" s="33">
        <v>23344</v>
      </c>
      <c r="H211" s="33">
        <v>23344</v>
      </c>
      <c r="I211" s="33">
        <v>0</v>
      </c>
      <c r="J211" s="33">
        <v>0</v>
      </c>
      <c r="K211" s="33">
        <v>21995</v>
      </c>
      <c r="L211" s="33">
        <v>21995</v>
      </c>
      <c r="M211" s="33">
        <v>0</v>
      </c>
      <c r="N211" s="33">
        <v>0</v>
      </c>
      <c r="O211" s="33">
        <v>1349</v>
      </c>
      <c r="P211" s="33">
        <v>1349</v>
      </c>
      <c r="Q211" s="57">
        <v>0.9422121315969842</v>
      </c>
      <c r="R211" s="57" t="s">
        <v>9</v>
      </c>
      <c r="S211" s="57" t="s">
        <v>9</v>
      </c>
      <c r="T211" s="57">
        <v>0.9422121315969842</v>
      </c>
      <c r="U211" s="125">
        <v>0</v>
      </c>
      <c r="V211" s="125">
        <v>0</v>
      </c>
      <c r="W211" s="125">
        <v>0</v>
      </c>
      <c r="X211" s="125">
        <v>0</v>
      </c>
      <c r="Y211" s="125">
        <v>0</v>
      </c>
      <c r="Z211" s="125">
        <v>0</v>
      </c>
      <c r="AA211" s="125">
        <v>0</v>
      </c>
      <c r="AB211" s="125">
        <v>0</v>
      </c>
      <c r="AC211" s="10" t="s">
        <v>748</v>
      </c>
    </row>
    <row r="212" spans="2:29" s="3" customFormat="1" ht="12.75">
      <c r="B212" s="111" t="s">
        <v>80</v>
      </c>
      <c r="C212" s="111" t="s">
        <v>624</v>
      </c>
      <c r="D212" s="32" t="s">
        <v>598</v>
      </c>
      <c r="E212" s="33">
        <v>37970</v>
      </c>
      <c r="F212" s="33">
        <v>0</v>
      </c>
      <c r="G212" s="33">
        <v>27898</v>
      </c>
      <c r="H212" s="33">
        <v>65868</v>
      </c>
      <c r="I212" s="33">
        <v>22881</v>
      </c>
      <c r="J212" s="33">
        <v>0</v>
      </c>
      <c r="K212" s="33">
        <v>26900</v>
      </c>
      <c r="L212" s="33">
        <v>49781</v>
      </c>
      <c r="M212" s="33">
        <v>15089</v>
      </c>
      <c r="N212" s="33">
        <v>0</v>
      </c>
      <c r="O212" s="33">
        <v>998</v>
      </c>
      <c r="P212" s="33">
        <v>16087</v>
      </c>
      <c r="Q212" s="57">
        <v>0.7557691139855468</v>
      </c>
      <c r="R212" s="57">
        <v>0.6026073215696602</v>
      </c>
      <c r="S212" s="57" t="s">
        <v>9</v>
      </c>
      <c r="T212" s="57">
        <v>0.9642268262957918</v>
      </c>
      <c r="U212" s="125">
        <v>9534</v>
      </c>
      <c r="V212" s="125">
        <v>0</v>
      </c>
      <c r="W212" s="125">
        <v>0</v>
      </c>
      <c r="X212" s="125">
        <v>9534</v>
      </c>
      <c r="Y212" s="125">
        <v>6279</v>
      </c>
      <c r="Z212" s="125">
        <v>15813</v>
      </c>
      <c r="AA212" s="125">
        <v>1997</v>
      </c>
      <c r="AB212" s="125">
        <v>211</v>
      </c>
      <c r="AC212" s="10" t="s">
        <v>778</v>
      </c>
    </row>
    <row r="213" spans="2:29" s="3" customFormat="1" ht="12.75">
      <c r="B213" s="111" t="s">
        <v>208</v>
      </c>
      <c r="C213" s="111" t="s">
        <v>624</v>
      </c>
      <c r="D213" s="32" t="s">
        <v>370</v>
      </c>
      <c r="E213" s="33">
        <v>0</v>
      </c>
      <c r="F213" s="33">
        <v>0</v>
      </c>
      <c r="G213" s="33">
        <v>4909</v>
      </c>
      <c r="H213" s="33">
        <v>4909</v>
      </c>
      <c r="I213" s="33">
        <v>0</v>
      </c>
      <c r="J213" s="33">
        <v>0</v>
      </c>
      <c r="K213" s="33">
        <v>4662</v>
      </c>
      <c r="L213" s="33">
        <v>4662</v>
      </c>
      <c r="M213" s="33">
        <v>0</v>
      </c>
      <c r="N213" s="33">
        <v>0</v>
      </c>
      <c r="O213" s="33">
        <v>247</v>
      </c>
      <c r="P213" s="33">
        <v>247</v>
      </c>
      <c r="Q213" s="57">
        <v>0.9496842534121003</v>
      </c>
      <c r="R213" s="57" t="s">
        <v>9</v>
      </c>
      <c r="S213" s="57" t="s">
        <v>9</v>
      </c>
      <c r="T213" s="57">
        <v>0.9496842534121003</v>
      </c>
      <c r="U213" s="125">
        <v>0</v>
      </c>
      <c r="V213" s="125">
        <v>0</v>
      </c>
      <c r="W213" s="125">
        <v>0</v>
      </c>
      <c r="X213" s="125">
        <v>0</v>
      </c>
      <c r="Y213" s="125">
        <v>0</v>
      </c>
      <c r="Z213" s="125">
        <v>0</v>
      </c>
      <c r="AA213" s="125">
        <v>0</v>
      </c>
      <c r="AB213" s="125">
        <v>0</v>
      </c>
      <c r="AC213" s="10" t="s">
        <v>755</v>
      </c>
    </row>
    <row r="214" spans="2:29" s="3" customFormat="1" ht="12.75">
      <c r="B214" s="111" t="s">
        <v>184</v>
      </c>
      <c r="C214" s="111" t="s">
        <v>624</v>
      </c>
      <c r="D214" s="32" t="s">
        <v>383</v>
      </c>
      <c r="E214" s="33">
        <v>0</v>
      </c>
      <c r="F214" s="33">
        <v>0</v>
      </c>
      <c r="G214" s="33">
        <v>1439</v>
      </c>
      <c r="H214" s="33">
        <v>1439</v>
      </c>
      <c r="I214" s="33">
        <v>0</v>
      </c>
      <c r="J214" s="33">
        <v>0</v>
      </c>
      <c r="K214" s="33">
        <v>1436</v>
      </c>
      <c r="L214" s="33">
        <v>1436</v>
      </c>
      <c r="M214" s="33">
        <v>0</v>
      </c>
      <c r="N214" s="33">
        <v>0</v>
      </c>
      <c r="O214" s="33">
        <v>3</v>
      </c>
      <c r="P214" s="33">
        <v>3</v>
      </c>
      <c r="Q214" s="57">
        <v>0.9979152189020153</v>
      </c>
      <c r="R214" s="57" t="s">
        <v>9</v>
      </c>
      <c r="S214" s="57" t="s">
        <v>9</v>
      </c>
      <c r="T214" s="57">
        <v>0.9979152189020153</v>
      </c>
      <c r="U214" s="125">
        <v>0</v>
      </c>
      <c r="V214" s="125">
        <v>0</v>
      </c>
      <c r="W214" s="125">
        <v>0</v>
      </c>
      <c r="X214" s="125">
        <v>0</v>
      </c>
      <c r="Y214" s="125">
        <v>0</v>
      </c>
      <c r="Z214" s="125">
        <v>0</v>
      </c>
      <c r="AA214" s="125">
        <v>0</v>
      </c>
      <c r="AB214" s="125">
        <v>0</v>
      </c>
      <c r="AC214" s="10" t="s">
        <v>759</v>
      </c>
    </row>
    <row r="215" spans="2:29" s="3" customFormat="1" ht="12.75">
      <c r="B215" s="111" t="s">
        <v>42</v>
      </c>
      <c r="C215" s="111" t="s">
        <v>624</v>
      </c>
      <c r="D215" s="32" t="s">
        <v>396</v>
      </c>
      <c r="E215" s="33">
        <v>18073</v>
      </c>
      <c r="F215" s="33">
        <v>0</v>
      </c>
      <c r="G215" s="33">
        <v>8495</v>
      </c>
      <c r="H215" s="33">
        <v>26568</v>
      </c>
      <c r="I215" s="33">
        <v>8728</v>
      </c>
      <c r="J215" s="33">
        <v>0</v>
      </c>
      <c r="K215" s="33">
        <v>8454</v>
      </c>
      <c r="L215" s="33">
        <v>17182</v>
      </c>
      <c r="M215" s="33">
        <v>9345</v>
      </c>
      <c r="N215" s="33">
        <v>0</v>
      </c>
      <c r="O215" s="33">
        <v>41</v>
      </c>
      <c r="P215" s="33">
        <v>9386</v>
      </c>
      <c r="Q215" s="57">
        <v>0.6467178560674496</v>
      </c>
      <c r="R215" s="57">
        <v>0.4829303380733691</v>
      </c>
      <c r="S215" s="57" t="s">
        <v>9</v>
      </c>
      <c r="T215" s="57">
        <v>0.9951736315479693</v>
      </c>
      <c r="U215" s="125">
        <v>6210</v>
      </c>
      <c r="V215" s="125">
        <v>0</v>
      </c>
      <c r="W215" s="125">
        <v>0</v>
      </c>
      <c r="X215" s="125">
        <v>6210</v>
      </c>
      <c r="Y215" s="125">
        <v>3650</v>
      </c>
      <c r="Z215" s="125">
        <v>9860</v>
      </c>
      <c r="AA215" s="125">
        <v>1408</v>
      </c>
      <c r="AB215" s="125">
        <v>330</v>
      </c>
      <c r="AC215" s="10" t="s">
        <v>755</v>
      </c>
    </row>
    <row r="216" spans="2:29" s="3" customFormat="1" ht="12.75">
      <c r="B216" s="111" t="s">
        <v>41</v>
      </c>
      <c r="C216" s="111" t="s">
        <v>624</v>
      </c>
      <c r="D216" s="32" t="s">
        <v>895</v>
      </c>
      <c r="E216" s="33">
        <v>47065</v>
      </c>
      <c r="F216" s="33">
        <v>6804</v>
      </c>
      <c r="G216" s="33">
        <v>0</v>
      </c>
      <c r="H216" s="33">
        <v>53869</v>
      </c>
      <c r="I216" s="33">
        <v>28938</v>
      </c>
      <c r="J216" s="33">
        <v>6521</v>
      </c>
      <c r="K216" s="33">
        <v>0</v>
      </c>
      <c r="L216" s="33">
        <v>35459</v>
      </c>
      <c r="M216" s="33">
        <v>18127</v>
      </c>
      <c r="N216" s="33">
        <v>283</v>
      </c>
      <c r="O216" s="33">
        <v>0</v>
      </c>
      <c r="P216" s="33">
        <v>18410</v>
      </c>
      <c r="Q216" s="57">
        <v>0.6582450017635375</v>
      </c>
      <c r="R216" s="57">
        <v>0.614851800701158</v>
      </c>
      <c r="S216" s="57">
        <v>0.9584068195179306</v>
      </c>
      <c r="T216" s="57" t="s">
        <v>9</v>
      </c>
      <c r="U216" s="125">
        <v>16299</v>
      </c>
      <c r="V216" s="125">
        <v>30</v>
      </c>
      <c r="W216" s="125">
        <v>0</v>
      </c>
      <c r="X216" s="125">
        <v>16329</v>
      </c>
      <c r="Y216" s="125">
        <v>4956</v>
      </c>
      <c r="Z216" s="125">
        <v>21285</v>
      </c>
      <c r="AA216" s="125">
        <v>4628</v>
      </c>
      <c r="AB216" s="125">
        <v>831</v>
      </c>
      <c r="AC216" s="10" t="s">
        <v>748</v>
      </c>
    </row>
    <row r="217" spans="2:29" s="3" customFormat="1" ht="12.75">
      <c r="B217" s="111" t="s">
        <v>625</v>
      </c>
      <c r="C217" s="111" t="s">
        <v>624</v>
      </c>
      <c r="D217" s="32" t="s">
        <v>626</v>
      </c>
      <c r="E217" s="33">
        <v>40258</v>
      </c>
      <c r="F217" s="33">
        <v>0</v>
      </c>
      <c r="G217" s="33">
        <v>11532</v>
      </c>
      <c r="H217" s="33">
        <v>51790</v>
      </c>
      <c r="I217" s="33">
        <v>22357</v>
      </c>
      <c r="J217" s="33">
        <v>0</v>
      </c>
      <c r="K217" s="33">
        <v>11532</v>
      </c>
      <c r="L217" s="33">
        <v>33889</v>
      </c>
      <c r="M217" s="33">
        <v>17901</v>
      </c>
      <c r="N217" s="33">
        <v>0</v>
      </c>
      <c r="O217" s="33">
        <v>0</v>
      </c>
      <c r="P217" s="33">
        <v>17901</v>
      </c>
      <c r="Q217" s="57">
        <v>0.654354122417455</v>
      </c>
      <c r="R217" s="57">
        <v>0.5553430374087138</v>
      </c>
      <c r="S217" s="57" t="s">
        <v>9</v>
      </c>
      <c r="T217" s="57">
        <v>1</v>
      </c>
      <c r="U217" s="125">
        <v>11939</v>
      </c>
      <c r="V217" s="125">
        <v>3</v>
      </c>
      <c r="W217" s="125">
        <v>0</v>
      </c>
      <c r="X217" s="125">
        <v>11942</v>
      </c>
      <c r="Y217" s="125">
        <v>6976</v>
      </c>
      <c r="Z217" s="125">
        <v>18918</v>
      </c>
      <c r="AA217" s="125">
        <v>4070</v>
      </c>
      <c r="AB217" s="125">
        <v>836</v>
      </c>
      <c r="AC217" s="10" t="s">
        <v>756</v>
      </c>
    </row>
    <row r="218" spans="2:29" s="3" customFormat="1" ht="12.75">
      <c r="B218" s="111" t="s">
        <v>96</v>
      </c>
      <c r="C218" s="111" t="s">
        <v>624</v>
      </c>
      <c r="D218" s="32" t="s">
        <v>854</v>
      </c>
      <c r="E218" s="33">
        <v>25673</v>
      </c>
      <c r="F218" s="33">
        <v>386</v>
      </c>
      <c r="G218" s="33">
        <v>13023</v>
      </c>
      <c r="H218" s="33">
        <v>39082</v>
      </c>
      <c r="I218" s="33">
        <v>9066</v>
      </c>
      <c r="J218" s="33">
        <v>386</v>
      </c>
      <c r="K218" s="33">
        <v>11780</v>
      </c>
      <c r="L218" s="33">
        <v>21232</v>
      </c>
      <c r="M218" s="33">
        <v>16607</v>
      </c>
      <c r="N218" s="33">
        <v>0</v>
      </c>
      <c r="O218" s="33">
        <v>1243</v>
      </c>
      <c r="P218" s="33">
        <v>17850</v>
      </c>
      <c r="Q218" s="57">
        <v>0.5432680006140934</v>
      </c>
      <c r="R218" s="57">
        <v>0.35313364234799205</v>
      </c>
      <c r="S218" s="57">
        <v>1</v>
      </c>
      <c r="T218" s="57">
        <v>0.9045534823005452</v>
      </c>
      <c r="U218" s="125">
        <v>7905</v>
      </c>
      <c r="V218" s="125">
        <v>0</v>
      </c>
      <c r="W218" s="125">
        <v>0</v>
      </c>
      <c r="X218" s="125">
        <v>7905</v>
      </c>
      <c r="Y218" s="125">
        <v>3658</v>
      </c>
      <c r="Z218" s="125">
        <v>11563</v>
      </c>
      <c r="AA218" s="125">
        <v>4012</v>
      </c>
      <c r="AB218" s="125">
        <v>2058</v>
      </c>
      <c r="AC218" s="10" t="s">
        <v>755</v>
      </c>
    </row>
    <row r="219" spans="2:29" s="3" customFormat="1" ht="12.75">
      <c r="B219" s="127" t="s">
        <v>428</v>
      </c>
      <c r="C219" s="127" t="s">
        <v>624</v>
      </c>
      <c r="D219" s="34" t="s">
        <v>872</v>
      </c>
      <c r="E219" s="35">
        <v>0</v>
      </c>
      <c r="F219" s="35">
        <v>0</v>
      </c>
      <c r="G219" s="35">
        <v>6740</v>
      </c>
      <c r="H219" s="35">
        <v>6740</v>
      </c>
      <c r="I219" s="35">
        <v>0</v>
      </c>
      <c r="J219" s="35">
        <v>0</v>
      </c>
      <c r="K219" s="35">
        <v>6679</v>
      </c>
      <c r="L219" s="35">
        <v>6679</v>
      </c>
      <c r="M219" s="35">
        <v>0</v>
      </c>
      <c r="N219" s="35">
        <v>0</v>
      </c>
      <c r="O219" s="35">
        <v>61</v>
      </c>
      <c r="P219" s="35">
        <v>61</v>
      </c>
      <c r="Q219" s="64">
        <v>0.9909495548961424</v>
      </c>
      <c r="R219" s="64" t="s">
        <v>9</v>
      </c>
      <c r="S219" s="64" t="s">
        <v>9</v>
      </c>
      <c r="T219" s="64">
        <v>0.9909495548961424</v>
      </c>
      <c r="U219" s="128">
        <v>0</v>
      </c>
      <c r="V219" s="128">
        <v>0</v>
      </c>
      <c r="W219" s="128">
        <v>0</v>
      </c>
      <c r="X219" s="128">
        <v>0</v>
      </c>
      <c r="Y219" s="128">
        <v>0</v>
      </c>
      <c r="Z219" s="128">
        <v>0</v>
      </c>
      <c r="AA219" s="128">
        <v>0</v>
      </c>
      <c r="AB219" s="128">
        <v>0</v>
      </c>
      <c r="AC219" s="10" t="s">
        <v>745</v>
      </c>
    </row>
    <row r="220" spans="2:4" s="3" customFormat="1" ht="12.75">
      <c r="B220" s="123"/>
      <c r="C220" s="123" t="s">
        <v>400</v>
      </c>
      <c r="D220" s="123" t="s">
        <v>400</v>
      </c>
    </row>
    <row r="221" spans="2:4" s="3" customFormat="1" ht="12.75">
      <c r="B221" s="123"/>
      <c r="C221" s="123" t="s">
        <v>400</v>
      </c>
      <c r="D221" s="123" t="s">
        <v>400</v>
      </c>
    </row>
    <row r="222" spans="2:4" s="3" customFormat="1" ht="12.75">
      <c r="B222" s="123"/>
      <c r="C222" s="123" t="s">
        <v>400</v>
      </c>
      <c r="D222" s="123" t="s">
        <v>400</v>
      </c>
    </row>
    <row r="223" spans="2:4" s="3" customFormat="1" ht="12.75">
      <c r="B223" s="123"/>
      <c r="C223" s="123" t="s">
        <v>400</v>
      </c>
      <c r="D223" s="123" t="s">
        <v>400</v>
      </c>
    </row>
    <row r="224" spans="2:4" s="3" customFormat="1" ht="12.75">
      <c r="B224" s="123"/>
      <c r="C224" s="123" t="s">
        <v>400</v>
      </c>
      <c r="D224" s="123" t="s">
        <v>400</v>
      </c>
    </row>
    <row r="225" spans="2:4" s="3" customFormat="1" ht="12.75">
      <c r="B225" s="123"/>
      <c r="C225" s="123" t="s">
        <v>400</v>
      </c>
      <c r="D225" s="123" t="s">
        <v>400</v>
      </c>
    </row>
    <row r="226" spans="2:4" s="3" customFormat="1" ht="12.75">
      <c r="B226" s="123"/>
      <c r="C226" s="123" t="s">
        <v>400</v>
      </c>
      <c r="D226" s="123" t="s">
        <v>400</v>
      </c>
    </row>
    <row r="227" spans="2:4" s="3" customFormat="1" ht="12.75">
      <c r="B227" s="123"/>
      <c r="C227" s="123" t="s">
        <v>400</v>
      </c>
      <c r="D227" s="123" t="s">
        <v>400</v>
      </c>
    </row>
    <row r="228" spans="2:4" s="3" customFormat="1" ht="12.75">
      <c r="B228" s="123"/>
      <c r="C228" s="123" t="s">
        <v>400</v>
      </c>
      <c r="D228" s="123" t="s">
        <v>400</v>
      </c>
    </row>
    <row r="229" spans="2:4" s="3" customFormat="1" ht="12.75">
      <c r="B229" s="123"/>
      <c r="C229" s="123" t="s">
        <v>400</v>
      </c>
      <c r="D229" s="123" t="s">
        <v>400</v>
      </c>
    </row>
    <row r="230" spans="2:4" s="3" customFormat="1" ht="12.75">
      <c r="B230" s="123"/>
      <c r="C230" s="123" t="s">
        <v>400</v>
      </c>
      <c r="D230" s="123" t="s">
        <v>400</v>
      </c>
    </row>
    <row r="231" spans="2:4" s="3" customFormat="1" ht="12.75">
      <c r="B231" s="123"/>
      <c r="C231" s="123"/>
      <c r="D231" s="123"/>
    </row>
  </sheetData>
  <sheetProtection/>
  <mergeCells count="6">
    <mergeCell ref="U15:AB15"/>
    <mergeCell ref="C2:D3"/>
    <mergeCell ref="E15:H15"/>
    <mergeCell ref="I15:L15"/>
    <mergeCell ref="M15:P15"/>
    <mergeCell ref="Q15:T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6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AJ231"/>
  <sheetViews>
    <sheetView showGridLines="0" zoomScale="85" zoomScaleNormal="85" zoomScaleSheetLayoutView="25" zoomScalePageLayoutView="0" workbookViewId="0" topLeftCell="A1">
      <selection activeCell="A1" sqref="A1"/>
    </sheetView>
  </sheetViews>
  <sheetFormatPr defaultColWidth="2.00390625" defaultRowHeight="12.75"/>
  <cols>
    <col min="1" max="1" width="1.8515625" style="80" customWidth="1"/>
    <col min="2" max="2" width="13.421875" style="129" customWidth="1"/>
    <col min="3" max="3" width="48.57421875" style="129" customWidth="1"/>
    <col min="4" max="4" width="69.421875" style="129" customWidth="1"/>
    <col min="5" max="5" width="18.421875" style="129" customWidth="1"/>
    <col min="6" max="6" width="18.57421875" style="129" customWidth="1"/>
    <col min="7" max="18" width="16.421875" style="129" customWidth="1"/>
    <col min="19" max="19" width="23.57421875" style="129" hidden="1" customWidth="1"/>
    <col min="20" max="20" width="23.57421875" style="129" customWidth="1"/>
    <col min="21" max="24" width="8.8515625" style="129" customWidth="1"/>
    <col min="25" max="37" width="0" style="129" hidden="1" customWidth="1"/>
    <col min="38" max="255" width="8.8515625" style="129" customWidth="1"/>
    <col min="256" max="16384" width="2.00390625" style="129" customWidth="1"/>
  </cols>
  <sheetData>
    <row r="1" spans="5:11" s="77" customFormat="1" ht="18" customHeight="1">
      <c r="E1" s="77">
        <v>7</v>
      </c>
      <c r="F1" s="77">
        <v>8</v>
      </c>
      <c r="G1" s="77">
        <v>9</v>
      </c>
      <c r="I1" s="77">
        <v>13</v>
      </c>
      <c r="J1" s="77">
        <v>14</v>
      </c>
      <c r="K1" s="77">
        <v>15</v>
      </c>
    </row>
    <row r="2" spans="2:28" s="80" customFormat="1" ht="19.5" customHeight="1">
      <c r="B2" s="78" t="s">
        <v>0</v>
      </c>
      <c r="C2" s="115" t="s">
        <v>601</v>
      </c>
      <c r="D2" s="115"/>
      <c r="E2" s="79"/>
      <c r="F2" s="79"/>
      <c r="H2" s="81"/>
      <c r="I2" s="82"/>
      <c r="Y2" s="81"/>
      <c r="Z2" s="81"/>
      <c r="AA2" s="81"/>
      <c r="AB2" s="81"/>
    </row>
    <row r="3" spans="2:28" s="80" customFormat="1" ht="17.25" customHeight="1">
      <c r="B3" s="78"/>
      <c r="C3" s="115"/>
      <c r="D3" s="115"/>
      <c r="E3" s="79"/>
      <c r="F3" s="79"/>
      <c r="H3" s="81"/>
      <c r="I3" s="82"/>
      <c r="Y3" s="81"/>
      <c r="Z3" s="81"/>
      <c r="AA3" s="81"/>
      <c r="AB3" s="81"/>
    </row>
    <row r="4" spans="2:28" s="80" customFormat="1" ht="12.75" customHeight="1">
      <c r="B4" s="78" t="s">
        <v>6</v>
      </c>
      <c r="C4" s="83" t="s">
        <v>602</v>
      </c>
      <c r="D4" s="84"/>
      <c r="E4" s="85"/>
      <c r="F4" s="85"/>
      <c r="H4" s="81"/>
      <c r="I4" s="86"/>
      <c r="Y4" s="81"/>
      <c r="Z4" s="81"/>
      <c r="AA4" s="81"/>
      <c r="AB4" s="81"/>
    </row>
    <row r="5" spans="2:28" s="80" customFormat="1" ht="12.75" customHeight="1">
      <c r="B5" s="78"/>
      <c r="C5" s="85"/>
      <c r="D5" s="85"/>
      <c r="E5" s="85"/>
      <c r="F5" s="85"/>
      <c r="H5" s="81"/>
      <c r="Y5" s="81"/>
      <c r="Z5" s="81"/>
      <c r="AA5" s="81"/>
      <c r="AB5" s="81"/>
    </row>
    <row r="6" spans="2:28" s="80" customFormat="1" ht="15">
      <c r="B6" s="78" t="s">
        <v>1</v>
      </c>
      <c r="C6" s="87" t="s">
        <v>903</v>
      </c>
      <c r="D6" s="87"/>
      <c r="E6" s="87"/>
      <c r="F6" s="88"/>
      <c r="H6" s="81"/>
      <c r="Y6" s="81"/>
      <c r="Z6" s="81"/>
      <c r="AA6" s="81"/>
      <c r="AB6" s="81"/>
    </row>
    <row r="7" spans="2:28" s="80" customFormat="1" ht="23.25" customHeight="1">
      <c r="B7" s="78" t="s">
        <v>2</v>
      </c>
      <c r="C7" s="89" t="s">
        <v>432</v>
      </c>
      <c r="D7" s="89"/>
      <c r="E7" s="89"/>
      <c r="H7" s="81"/>
      <c r="Y7" s="81"/>
      <c r="Z7" s="81"/>
      <c r="AA7" s="81"/>
      <c r="AB7" s="81"/>
    </row>
    <row r="8" spans="2:28" s="80" customFormat="1" ht="12.75" customHeight="1">
      <c r="B8" s="78" t="s">
        <v>8</v>
      </c>
      <c r="C8" s="80" t="s">
        <v>13</v>
      </c>
      <c r="H8" s="81"/>
      <c r="Y8" s="81"/>
      <c r="Z8" s="81"/>
      <c r="AA8" s="81"/>
      <c r="AB8" s="81"/>
    </row>
    <row r="9" spans="2:28" s="80" customFormat="1" ht="12.75" customHeight="1">
      <c r="B9" s="78" t="s">
        <v>3</v>
      </c>
      <c r="C9" s="80" t="s">
        <v>869</v>
      </c>
      <c r="H9" s="26"/>
      <c r="Y9" s="26"/>
      <c r="Z9" s="26"/>
      <c r="AA9" s="26"/>
      <c r="AB9" s="81"/>
    </row>
    <row r="10" spans="2:28" s="80" customFormat="1" ht="12.75" customHeight="1">
      <c r="B10" s="78" t="s">
        <v>7</v>
      </c>
      <c r="C10" s="90" t="s">
        <v>904</v>
      </c>
      <c r="D10" s="90"/>
      <c r="E10" s="90"/>
      <c r="H10" s="81"/>
      <c r="Y10" s="81"/>
      <c r="Z10" s="81"/>
      <c r="AA10" s="81"/>
      <c r="AB10" s="81"/>
    </row>
    <row r="11" spans="2:28" s="80" customFormat="1" ht="12.75" customHeight="1">
      <c r="B11" s="78" t="s">
        <v>10</v>
      </c>
      <c r="C11" s="80" t="s">
        <v>12</v>
      </c>
      <c r="H11" s="81"/>
      <c r="Y11" s="81"/>
      <c r="Z11" s="81"/>
      <c r="AA11" s="81"/>
      <c r="AB11" s="81"/>
    </row>
    <row r="12" spans="2:28" s="80" customFormat="1" ht="12.75" customHeight="1">
      <c r="B12" s="78" t="s">
        <v>11</v>
      </c>
      <c r="C12" s="3" t="s">
        <v>856</v>
      </c>
      <c r="H12" s="91"/>
      <c r="Y12" s="91"/>
      <c r="Z12" s="91"/>
      <c r="AA12" s="91"/>
      <c r="AB12" s="91"/>
    </row>
    <row r="13" s="80" customFormat="1" ht="12.75">
      <c r="B13" s="78"/>
    </row>
    <row r="14" spans="2:28" s="80" customFormat="1" ht="15">
      <c r="B14" s="92" t="s">
        <v>401</v>
      </c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Y14" s="93"/>
      <c r="Z14" s="93"/>
      <c r="AA14" s="93"/>
      <c r="AB14" s="93"/>
    </row>
    <row r="15" spans="2:28" s="80" customFormat="1" ht="39" customHeight="1">
      <c r="B15" s="92"/>
      <c r="C15" s="94"/>
      <c r="D15" s="94"/>
      <c r="E15" s="148" t="s">
        <v>609</v>
      </c>
      <c r="F15" s="149"/>
      <c r="G15" s="149"/>
      <c r="H15" s="150"/>
      <c r="I15" s="151" t="s">
        <v>610</v>
      </c>
      <c r="J15" s="152"/>
      <c r="K15" s="152"/>
      <c r="L15" s="152"/>
      <c r="M15" s="151" t="s">
        <v>617</v>
      </c>
      <c r="N15" s="152"/>
      <c r="O15" s="152"/>
      <c r="P15" s="152"/>
      <c r="Q15" s="153"/>
      <c r="R15" s="154"/>
      <c r="Y15" s="104" t="s">
        <v>611</v>
      </c>
      <c r="Z15" s="104"/>
      <c r="AA15" s="104"/>
      <c r="AB15" s="104"/>
    </row>
    <row r="16" spans="2:36" s="83" customFormat="1" ht="78" customHeight="1">
      <c r="B16" s="95" t="s">
        <v>4</v>
      </c>
      <c r="C16" s="95" t="s">
        <v>196</v>
      </c>
      <c r="D16" s="95" t="s">
        <v>5</v>
      </c>
      <c r="E16" s="96" t="s">
        <v>17</v>
      </c>
      <c r="F16" s="96" t="s">
        <v>18</v>
      </c>
      <c r="G16" s="96" t="s">
        <v>19</v>
      </c>
      <c r="H16" s="96" t="s">
        <v>20</v>
      </c>
      <c r="I16" s="96" t="s">
        <v>17</v>
      </c>
      <c r="J16" s="96" t="s">
        <v>18</v>
      </c>
      <c r="K16" s="96" t="s">
        <v>19</v>
      </c>
      <c r="L16" s="24" t="s">
        <v>612</v>
      </c>
      <c r="M16" s="107" t="s">
        <v>613</v>
      </c>
      <c r="N16" s="107" t="s">
        <v>614</v>
      </c>
      <c r="O16" s="107" t="s">
        <v>615</v>
      </c>
      <c r="P16" s="107" t="s">
        <v>616</v>
      </c>
      <c r="Q16" s="24" t="s">
        <v>603</v>
      </c>
      <c r="R16" s="24" t="s">
        <v>604</v>
      </c>
      <c r="Y16" s="104" t="s">
        <v>17</v>
      </c>
      <c r="Z16" s="104" t="s">
        <v>18</v>
      </c>
      <c r="AA16" s="104" t="s">
        <v>19</v>
      </c>
      <c r="AB16" s="104" t="s">
        <v>414</v>
      </c>
      <c r="AC16" s="104"/>
      <c r="AD16" s="104"/>
      <c r="AE16" s="104"/>
      <c r="AF16" s="104"/>
      <c r="AG16" s="104" t="s">
        <v>605</v>
      </c>
      <c r="AH16" s="104" t="s">
        <v>606</v>
      </c>
      <c r="AI16" s="104" t="s">
        <v>607</v>
      </c>
      <c r="AJ16" s="104" t="s">
        <v>608</v>
      </c>
    </row>
    <row r="17" spans="2:36" s="80" customFormat="1" ht="12.75">
      <c r="B17" s="97" t="s">
        <v>9</v>
      </c>
      <c r="C17" s="97" t="s">
        <v>9</v>
      </c>
      <c r="D17" s="98" t="s">
        <v>402</v>
      </c>
      <c r="E17" s="99">
        <v>88503</v>
      </c>
      <c r="F17" s="99">
        <v>1750</v>
      </c>
      <c r="G17" s="99">
        <v>142139</v>
      </c>
      <c r="H17" s="99">
        <v>232392</v>
      </c>
      <c r="I17" s="99">
        <v>23927</v>
      </c>
      <c r="J17" s="99">
        <v>31</v>
      </c>
      <c r="K17" s="99">
        <v>2327</v>
      </c>
      <c r="L17" s="99">
        <v>26285</v>
      </c>
      <c r="M17" s="100">
        <v>0.8868936968570347</v>
      </c>
      <c r="N17" s="100">
        <v>0.7296475825678226</v>
      </c>
      <c r="O17" s="100">
        <v>0.9822857142857143</v>
      </c>
      <c r="P17" s="100">
        <v>0.9836287014823518</v>
      </c>
      <c r="Q17" s="63">
        <v>0.7136543519044581</v>
      </c>
      <c r="R17" s="100">
        <v>0.7196108875036471</v>
      </c>
      <c r="Y17" s="99">
        <v>64576</v>
      </c>
      <c r="Z17" s="99">
        <v>1719</v>
      </c>
      <c r="AA17" s="99">
        <v>139812</v>
      </c>
      <c r="AB17" s="99">
        <v>206107</v>
      </c>
      <c r="AC17" s="105"/>
      <c r="AD17" s="105"/>
      <c r="AE17" s="105"/>
      <c r="AF17" s="105"/>
      <c r="AG17" s="105">
        <v>4657648</v>
      </c>
      <c r="AH17" s="105">
        <v>4863755</v>
      </c>
      <c r="AI17" s="105">
        <v>1868828</v>
      </c>
      <c r="AJ17" s="105">
        <v>1895113</v>
      </c>
    </row>
    <row r="18" spans="3:36" s="80" customFormat="1" ht="6.75" customHeight="1">
      <c r="C18" s="101"/>
      <c r="D18" s="101"/>
      <c r="E18" s="101"/>
      <c r="F18" s="101"/>
      <c r="G18" s="101"/>
      <c r="H18" s="101"/>
      <c r="I18" s="101"/>
      <c r="J18" s="101"/>
      <c r="K18" s="101"/>
      <c r="L18" s="102"/>
      <c r="M18" s="101"/>
      <c r="N18" s="101"/>
      <c r="O18" s="101"/>
      <c r="P18" s="102"/>
      <c r="Q18" s="103"/>
      <c r="R18" s="101"/>
      <c r="Y18" s="93"/>
      <c r="Z18" s="93"/>
      <c r="AA18" s="93"/>
      <c r="AB18" s="93"/>
      <c r="AC18" s="106"/>
      <c r="AD18" s="106"/>
      <c r="AE18" s="106"/>
      <c r="AF18" s="106"/>
      <c r="AG18" s="106"/>
      <c r="AH18" s="106"/>
      <c r="AI18" s="106"/>
      <c r="AJ18" s="106"/>
    </row>
    <row r="19" spans="2:36" s="80" customFormat="1" ht="12.75">
      <c r="B19" s="130" t="s">
        <v>57</v>
      </c>
      <c r="C19" s="130" t="s">
        <v>618</v>
      </c>
      <c r="D19" s="131" t="s">
        <v>593</v>
      </c>
      <c r="E19" s="124">
        <v>0</v>
      </c>
      <c r="F19" s="124">
        <v>0</v>
      </c>
      <c r="G19" s="124">
        <v>2846</v>
      </c>
      <c r="H19" s="124">
        <v>2846</v>
      </c>
      <c r="I19" s="124">
        <v>0</v>
      </c>
      <c r="J19" s="124">
        <v>0</v>
      </c>
      <c r="K19" s="124">
        <v>0</v>
      </c>
      <c r="L19" s="124">
        <v>0</v>
      </c>
      <c r="M19" s="132">
        <v>1</v>
      </c>
      <c r="N19" s="132" t="s">
        <v>9</v>
      </c>
      <c r="O19" s="132" t="s">
        <v>9</v>
      </c>
      <c r="P19" s="132">
        <v>1</v>
      </c>
      <c r="Q19" s="56">
        <v>0.729677119038551</v>
      </c>
      <c r="R19" s="132">
        <v>0.7401103893462075</v>
      </c>
      <c r="S19" s="103" t="s">
        <v>746</v>
      </c>
      <c r="Y19" s="105">
        <v>0</v>
      </c>
      <c r="Z19" s="105">
        <v>0</v>
      </c>
      <c r="AA19" s="105">
        <v>2846</v>
      </c>
      <c r="AB19" s="105">
        <v>2846</v>
      </c>
      <c r="AG19" s="105">
        <v>51729</v>
      </c>
      <c r="AH19" s="105">
        <v>54575</v>
      </c>
      <c r="AI19" s="105">
        <v>19164</v>
      </c>
      <c r="AJ19" s="105">
        <v>19164</v>
      </c>
    </row>
    <row r="20" spans="2:36" s="80" customFormat="1" ht="12.75">
      <c r="B20" s="133" t="s">
        <v>79</v>
      </c>
      <c r="C20" s="133" t="s">
        <v>618</v>
      </c>
      <c r="D20" s="134" t="s">
        <v>257</v>
      </c>
      <c r="E20" s="125">
        <v>2031</v>
      </c>
      <c r="F20" s="125">
        <v>0</v>
      </c>
      <c r="G20" s="125">
        <v>1510</v>
      </c>
      <c r="H20" s="125">
        <v>3541</v>
      </c>
      <c r="I20" s="125">
        <v>915</v>
      </c>
      <c r="J20" s="125">
        <v>0</v>
      </c>
      <c r="K20" s="125">
        <v>80</v>
      </c>
      <c r="L20" s="125">
        <v>995</v>
      </c>
      <c r="M20" s="135">
        <v>0.7190059305280994</v>
      </c>
      <c r="N20" s="135">
        <v>0.5494830132939439</v>
      </c>
      <c r="O20" s="135" t="s">
        <v>9</v>
      </c>
      <c r="P20" s="135">
        <v>0.9470198675496688</v>
      </c>
      <c r="Q20" s="57">
        <v>0.6521573764949499</v>
      </c>
      <c r="R20" s="135">
        <v>0.6568108990111468</v>
      </c>
      <c r="S20" s="103" t="s">
        <v>750</v>
      </c>
      <c r="Y20" s="105">
        <v>1116</v>
      </c>
      <c r="Z20" s="105">
        <v>0</v>
      </c>
      <c r="AA20" s="105">
        <v>1430</v>
      </c>
      <c r="AB20" s="105">
        <v>2546</v>
      </c>
      <c r="AG20" s="105">
        <v>30864</v>
      </c>
      <c r="AH20" s="105">
        <v>33410</v>
      </c>
      <c r="AI20" s="105">
        <v>16462</v>
      </c>
      <c r="AJ20" s="105">
        <v>17457</v>
      </c>
    </row>
    <row r="21" spans="2:36" s="80" customFormat="1" ht="12.75">
      <c r="B21" s="133" t="s">
        <v>151</v>
      </c>
      <c r="C21" s="133" t="s">
        <v>618</v>
      </c>
      <c r="D21" s="134" t="s">
        <v>262</v>
      </c>
      <c r="E21" s="125">
        <v>15</v>
      </c>
      <c r="F21" s="125">
        <v>0</v>
      </c>
      <c r="G21" s="125">
        <v>1247</v>
      </c>
      <c r="H21" s="125">
        <v>1262</v>
      </c>
      <c r="I21" s="125">
        <v>9</v>
      </c>
      <c r="J21" s="125">
        <v>0</v>
      </c>
      <c r="K21" s="125">
        <v>1</v>
      </c>
      <c r="L21" s="125">
        <v>10</v>
      </c>
      <c r="M21" s="135">
        <v>0.9920760697305864</v>
      </c>
      <c r="N21" s="135">
        <v>0.4</v>
      </c>
      <c r="O21" s="135" t="s">
        <v>9</v>
      </c>
      <c r="P21" s="135">
        <v>0.9991980753809142</v>
      </c>
      <c r="Q21" s="57">
        <v>0.6868916698268234</v>
      </c>
      <c r="R21" s="135">
        <v>0.6947956000656706</v>
      </c>
      <c r="S21" s="103" t="s">
        <v>764</v>
      </c>
      <c r="Y21" s="105">
        <v>6</v>
      </c>
      <c r="Z21" s="105">
        <v>0</v>
      </c>
      <c r="AA21" s="105">
        <v>1246</v>
      </c>
      <c r="AB21" s="105">
        <v>1252</v>
      </c>
      <c r="AG21" s="105">
        <v>32604</v>
      </c>
      <c r="AH21" s="105">
        <v>33856</v>
      </c>
      <c r="AI21" s="105">
        <v>14862</v>
      </c>
      <c r="AJ21" s="105">
        <v>14872</v>
      </c>
    </row>
    <row r="22" spans="2:36" s="80" customFormat="1" ht="12.75">
      <c r="B22" s="133" t="s">
        <v>65</v>
      </c>
      <c r="C22" s="133" t="s">
        <v>618</v>
      </c>
      <c r="D22" s="134" t="s">
        <v>845</v>
      </c>
      <c r="E22" s="125">
        <v>1757</v>
      </c>
      <c r="F22" s="125">
        <v>0</v>
      </c>
      <c r="G22" s="125">
        <v>756</v>
      </c>
      <c r="H22" s="125">
        <v>2513</v>
      </c>
      <c r="I22" s="125">
        <v>0</v>
      </c>
      <c r="J22" s="125">
        <v>0</v>
      </c>
      <c r="K22" s="125">
        <v>0</v>
      </c>
      <c r="L22" s="125">
        <v>0</v>
      </c>
      <c r="M22" s="135">
        <v>1</v>
      </c>
      <c r="N22" s="135">
        <v>1</v>
      </c>
      <c r="O22" s="135" t="s">
        <v>9</v>
      </c>
      <c r="P22" s="135">
        <v>1</v>
      </c>
      <c r="Q22" s="57">
        <v>0.7465733555732831</v>
      </c>
      <c r="R22" s="135">
        <v>0.7540441305852406</v>
      </c>
      <c r="S22" s="103" t="s">
        <v>782</v>
      </c>
      <c r="Y22" s="105">
        <v>1757</v>
      </c>
      <c r="Z22" s="105">
        <v>0</v>
      </c>
      <c r="AA22" s="105">
        <v>756</v>
      </c>
      <c r="AB22" s="105">
        <v>2513</v>
      </c>
      <c r="AG22" s="105">
        <v>61767</v>
      </c>
      <c r="AH22" s="105">
        <v>64280</v>
      </c>
      <c r="AI22" s="105">
        <v>20967</v>
      </c>
      <c r="AJ22" s="105">
        <v>20967</v>
      </c>
    </row>
    <row r="23" spans="2:36" s="80" customFormat="1" ht="12.75">
      <c r="B23" s="133" t="s">
        <v>169</v>
      </c>
      <c r="C23" s="133" t="s">
        <v>618</v>
      </c>
      <c r="D23" s="134" t="s">
        <v>267</v>
      </c>
      <c r="E23" s="125">
        <v>0</v>
      </c>
      <c r="F23" s="125">
        <v>0</v>
      </c>
      <c r="G23" s="125">
        <v>0</v>
      </c>
      <c r="H23" s="125">
        <v>0</v>
      </c>
      <c r="I23" s="125">
        <v>0</v>
      </c>
      <c r="J23" s="125">
        <v>0</v>
      </c>
      <c r="K23" s="125">
        <v>0</v>
      </c>
      <c r="L23" s="125">
        <v>0</v>
      </c>
      <c r="M23" s="135" t="s">
        <v>9</v>
      </c>
      <c r="N23" s="135" t="s">
        <v>9</v>
      </c>
      <c r="O23" s="135" t="s">
        <v>9</v>
      </c>
      <c r="P23" s="135" t="s">
        <v>9</v>
      </c>
      <c r="Q23" s="57">
        <v>0.9841783531103919</v>
      </c>
      <c r="R23" s="135">
        <v>0.9841783531103919</v>
      </c>
      <c r="S23" s="103" t="s">
        <v>764</v>
      </c>
      <c r="Y23" s="105">
        <v>0</v>
      </c>
      <c r="Z23" s="105">
        <v>0</v>
      </c>
      <c r="AA23" s="105">
        <v>0</v>
      </c>
      <c r="AB23" s="105">
        <v>0</v>
      </c>
      <c r="AG23" s="105">
        <v>2737</v>
      </c>
      <c r="AH23" s="105">
        <v>2737</v>
      </c>
      <c r="AI23" s="105">
        <v>44</v>
      </c>
      <c r="AJ23" s="105">
        <v>44</v>
      </c>
    </row>
    <row r="24" spans="2:36" s="80" customFormat="1" ht="12.75">
      <c r="B24" s="133" t="s">
        <v>573</v>
      </c>
      <c r="C24" s="133" t="s">
        <v>618</v>
      </c>
      <c r="D24" s="134" t="s">
        <v>873</v>
      </c>
      <c r="E24" s="125">
        <v>0</v>
      </c>
      <c r="F24" s="125">
        <v>0</v>
      </c>
      <c r="G24" s="125">
        <v>0</v>
      </c>
      <c r="H24" s="125">
        <v>0</v>
      </c>
      <c r="I24" s="125">
        <v>0</v>
      </c>
      <c r="J24" s="125">
        <v>0</v>
      </c>
      <c r="K24" s="125">
        <v>0</v>
      </c>
      <c r="L24" s="125">
        <v>0</v>
      </c>
      <c r="M24" s="135" t="s">
        <v>9</v>
      </c>
      <c r="N24" s="135" t="s">
        <v>9</v>
      </c>
      <c r="O24" s="135" t="s">
        <v>9</v>
      </c>
      <c r="P24" s="135" t="s">
        <v>9</v>
      </c>
      <c r="Q24" s="57">
        <v>0.9927240977881258</v>
      </c>
      <c r="R24" s="135">
        <v>0.9927240977881258</v>
      </c>
      <c r="S24" s="103" t="s">
        <v>764</v>
      </c>
      <c r="Y24" s="105">
        <v>0</v>
      </c>
      <c r="Z24" s="105">
        <v>0</v>
      </c>
      <c r="AA24" s="105">
        <v>0</v>
      </c>
      <c r="AB24" s="105">
        <v>0</v>
      </c>
      <c r="AG24" s="105">
        <v>6822</v>
      </c>
      <c r="AH24" s="105">
        <v>6822</v>
      </c>
      <c r="AI24" s="105">
        <v>50</v>
      </c>
      <c r="AJ24" s="105">
        <v>50</v>
      </c>
    </row>
    <row r="25" spans="2:36" s="80" customFormat="1" ht="12.75">
      <c r="B25" s="133" t="s">
        <v>77</v>
      </c>
      <c r="C25" s="133" t="s">
        <v>618</v>
      </c>
      <c r="D25" s="134" t="s">
        <v>266</v>
      </c>
      <c r="E25" s="125">
        <v>327</v>
      </c>
      <c r="F25" s="125">
        <v>0</v>
      </c>
      <c r="G25" s="125">
        <v>0</v>
      </c>
      <c r="H25" s="125">
        <v>327</v>
      </c>
      <c r="I25" s="125">
        <v>111</v>
      </c>
      <c r="J25" s="125">
        <v>0</v>
      </c>
      <c r="K25" s="125">
        <v>0</v>
      </c>
      <c r="L25" s="125">
        <v>111</v>
      </c>
      <c r="M25" s="135">
        <v>0.6605504587155964</v>
      </c>
      <c r="N25" s="135">
        <v>0.6605504587155964</v>
      </c>
      <c r="O25" s="135" t="s">
        <v>9</v>
      </c>
      <c r="P25" s="135" t="s">
        <v>9</v>
      </c>
      <c r="Q25" s="57">
        <v>0.6721068859198356</v>
      </c>
      <c r="R25" s="135">
        <v>0.671953594028882</v>
      </c>
      <c r="S25" s="103" t="s">
        <v>771</v>
      </c>
      <c r="Y25" s="105">
        <v>216</v>
      </c>
      <c r="Z25" s="105">
        <v>0</v>
      </c>
      <c r="AA25" s="105">
        <v>0</v>
      </c>
      <c r="AB25" s="105">
        <v>216</v>
      </c>
      <c r="AG25" s="105">
        <v>16349</v>
      </c>
      <c r="AH25" s="105">
        <v>16565</v>
      </c>
      <c r="AI25" s="105">
        <v>7976</v>
      </c>
      <c r="AJ25" s="105">
        <v>8087</v>
      </c>
    </row>
    <row r="26" spans="2:36" s="80" customFormat="1" ht="12.75">
      <c r="B26" s="133" t="s">
        <v>44</v>
      </c>
      <c r="C26" s="133" t="s">
        <v>618</v>
      </c>
      <c r="D26" s="134" t="s">
        <v>896</v>
      </c>
      <c r="E26" s="125">
        <v>1632</v>
      </c>
      <c r="F26" s="125">
        <v>0</v>
      </c>
      <c r="G26" s="125">
        <v>263</v>
      </c>
      <c r="H26" s="125">
        <v>1895</v>
      </c>
      <c r="I26" s="125">
        <v>419</v>
      </c>
      <c r="J26" s="125">
        <v>0</v>
      </c>
      <c r="K26" s="125">
        <v>5</v>
      </c>
      <c r="L26" s="125">
        <v>424</v>
      </c>
      <c r="M26" s="135">
        <v>0.7762532981530343</v>
      </c>
      <c r="N26" s="135">
        <v>0.7432598039215687</v>
      </c>
      <c r="O26" s="135" t="s">
        <v>9</v>
      </c>
      <c r="P26" s="135">
        <v>0.9809885931558935</v>
      </c>
      <c r="Q26" s="57">
        <v>0.6946070908397768</v>
      </c>
      <c r="R26" s="135">
        <v>0.6960919804982917</v>
      </c>
      <c r="S26" s="103" t="s">
        <v>770</v>
      </c>
      <c r="Y26" s="105">
        <v>1213</v>
      </c>
      <c r="Z26" s="105">
        <v>0</v>
      </c>
      <c r="AA26" s="105">
        <v>258</v>
      </c>
      <c r="AB26" s="105">
        <v>1471</v>
      </c>
      <c r="AG26" s="105">
        <v>71059</v>
      </c>
      <c r="AH26" s="105">
        <v>72530</v>
      </c>
      <c r="AI26" s="105">
        <v>31242</v>
      </c>
      <c r="AJ26" s="105">
        <v>31666</v>
      </c>
    </row>
    <row r="27" spans="2:36" s="80" customFormat="1" ht="12.75">
      <c r="B27" s="133" t="s">
        <v>64</v>
      </c>
      <c r="C27" s="133" t="s">
        <v>618</v>
      </c>
      <c r="D27" s="134" t="s">
        <v>274</v>
      </c>
      <c r="E27" s="125">
        <v>1632</v>
      </c>
      <c r="F27" s="125">
        <v>0</v>
      </c>
      <c r="G27" s="125">
        <v>414</v>
      </c>
      <c r="H27" s="125">
        <v>2046</v>
      </c>
      <c r="I27" s="125">
        <v>578</v>
      </c>
      <c r="J27" s="125">
        <v>0</v>
      </c>
      <c r="K27" s="125">
        <v>0</v>
      </c>
      <c r="L27" s="125">
        <v>578</v>
      </c>
      <c r="M27" s="135">
        <v>0.7174975562072337</v>
      </c>
      <c r="N27" s="135">
        <v>0.6458333333333334</v>
      </c>
      <c r="O27" s="135" t="s">
        <v>9</v>
      </c>
      <c r="P27" s="135">
        <v>1</v>
      </c>
      <c r="Q27" s="57">
        <v>0.7723334329250074</v>
      </c>
      <c r="R27" s="135">
        <v>0.7696754323619995</v>
      </c>
      <c r="S27" s="103" t="s">
        <v>746</v>
      </c>
      <c r="Y27" s="105">
        <v>1054</v>
      </c>
      <c r="Z27" s="105">
        <v>0</v>
      </c>
      <c r="AA27" s="105">
        <v>414</v>
      </c>
      <c r="AB27" s="105">
        <v>1468</v>
      </c>
      <c r="AG27" s="105">
        <v>31020</v>
      </c>
      <c r="AH27" s="105">
        <v>32488</v>
      </c>
      <c r="AI27" s="105">
        <v>9144</v>
      </c>
      <c r="AJ27" s="105">
        <v>9722</v>
      </c>
    </row>
    <row r="28" spans="2:36" s="80" customFormat="1" ht="12.75">
      <c r="B28" s="133" t="s">
        <v>102</v>
      </c>
      <c r="C28" s="133" t="s">
        <v>618</v>
      </c>
      <c r="D28" s="134" t="s">
        <v>276</v>
      </c>
      <c r="E28" s="125">
        <v>1221</v>
      </c>
      <c r="F28" s="125">
        <v>0</v>
      </c>
      <c r="G28" s="125">
        <v>2</v>
      </c>
      <c r="H28" s="125">
        <v>1223</v>
      </c>
      <c r="I28" s="125">
        <v>288</v>
      </c>
      <c r="J28" s="125">
        <v>0</v>
      </c>
      <c r="K28" s="125">
        <v>0</v>
      </c>
      <c r="L28" s="125">
        <v>288</v>
      </c>
      <c r="M28" s="135">
        <v>0.7645134914145544</v>
      </c>
      <c r="N28" s="135">
        <v>0.7641277641277642</v>
      </c>
      <c r="O28" s="135" t="s">
        <v>9</v>
      </c>
      <c r="P28" s="135">
        <v>1</v>
      </c>
      <c r="Q28" s="57">
        <v>0.7915662065729219</v>
      </c>
      <c r="R28" s="135">
        <v>0.7910412236996605</v>
      </c>
      <c r="S28" s="103" t="s">
        <v>771</v>
      </c>
      <c r="Y28" s="105">
        <v>933</v>
      </c>
      <c r="Z28" s="105">
        <v>0</v>
      </c>
      <c r="AA28" s="105">
        <v>2</v>
      </c>
      <c r="AB28" s="105">
        <v>935</v>
      </c>
      <c r="AG28" s="105">
        <v>48918</v>
      </c>
      <c r="AH28" s="105">
        <v>49853</v>
      </c>
      <c r="AI28" s="105">
        <v>12881</v>
      </c>
      <c r="AJ28" s="105">
        <v>13169</v>
      </c>
    </row>
    <row r="29" spans="2:36" s="80" customFormat="1" ht="12.75">
      <c r="B29" s="133" t="s">
        <v>76</v>
      </c>
      <c r="C29" s="133" t="s">
        <v>618</v>
      </c>
      <c r="D29" s="134" t="s">
        <v>273</v>
      </c>
      <c r="E29" s="125">
        <v>772</v>
      </c>
      <c r="F29" s="125">
        <v>0</v>
      </c>
      <c r="G29" s="125">
        <v>1390</v>
      </c>
      <c r="H29" s="125">
        <v>2162</v>
      </c>
      <c r="I29" s="125">
        <v>202</v>
      </c>
      <c r="J29" s="125">
        <v>0</v>
      </c>
      <c r="K29" s="125">
        <v>134</v>
      </c>
      <c r="L29" s="125">
        <v>336</v>
      </c>
      <c r="M29" s="135">
        <v>0.8445883441258094</v>
      </c>
      <c r="N29" s="135">
        <v>0.7383419689119171</v>
      </c>
      <c r="O29" s="135" t="s">
        <v>9</v>
      </c>
      <c r="P29" s="135">
        <v>0.9035971223021583</v>
      </c>
      <c r="Q29" s="57">
        <v>0.6250119131578445</v>
      </c>
      <c r="R29" s="135">
        <v>0.6337025171624714</v>
      </c>
      <c r="S29" s="103" t="s">
        <v>750</v>
      </c>
      <c r="Y29" s="105">
        <v>570</v>
      </c>
      <c r="Z29" s="105">
        <v>0</v>
      </c>
      <c r="AA29" s="105">
        <v>1256</v>
      </c>
      <c r="AB29" s="105">
        <v>1826</v>
      </c>
      <c r="AG29" s="105">
        <v>32790</v>
      </c>
      <c r="AH29" s="105">
        <v>34616</v>
      </c>
      <c r="AI29" s="105">
        <v>19673</v>
      </c>
      <c r="AJ29" s="105">
        <v>20009</v>
      </c>
    </row>
    <row r="30" spans="2:36" s="80" customFormat="1" ht="12.75">
      <c r="B30" s="133" t="s">
        <v>178</v>
      </c>
      <c r="C30" s="133" t="s">
        <v>618</v>
      </c>
      <c r="D30" s="134" t="s">
        <v>886</v>
      </c>
      <c r="E30" s="125">
        <v>0</v>
      </c>
      <c r="F30" s="125">
        <v>0</v>
      </c>
      <c r="G30" s="125">
        <v>0</v>
      </c>
      <c r="H30" s="125">
        <v>0</v>
      </c>
      <c r="I30" s="125">
        <v>0</v>
      </c>
      <c r="J30" s="125">
        <v>0</v>
      </c>
      <c r="K30" s="125">
        <v>0</v>
      </c>
      <c r="L30" s="125">
        <v>0</v>
      </c>
      <c r="M30" s="135" t="s">
        <v>9</v>
      </c>
      <c r="N30" s="135" t="s">
        <v>9</v>
      </c>
      <c r="O30" s="135" t="s">
        <v>9</v>
      </c>
      <c r="P30" s="135" t="s">
        <v>9</v>
      </c>
      <c r="Q30" s="57">
        <v>1</v>
      </c>
      <c r="R30" s="135">
        <v>1</v>
      </c>
      <c r="S30" s="103" t="s">
        <v>746</v>
      </c>
      <c r="Y30" s="105">
        <v>0</v>
      </c>
      <c r="Z30" s="105">
        <v>0</v>
      </c>
      <c r="AA30" s="105">
        <v>0</v>
      </c>
      <c r="AB30" s="105">
        <v>0</v>
      </c>
      <c r="AG30" s="105">
        <v>9592</v>
      </c>
      <c r="AH30" s="105">
        <v>9592</v>
      </c>
      <c r="AI30" s="105">
        <v>0</v>
      </c>
      <c r="AJ30" s="105">
        <v>0</v>
      </c>
    </row>
    <row r="31" spans="2:36" s="80" customFormat="1" ht="12.75">
      <c r="B31" s="133" t="s">
        <v>121</v>
      </c>
      <c r="C31" s="133" t="s">
        <v>618</v>
      </c>
      <c r="D31" s="134" t="s">
        <v>268</v>
      </c>
      <c r="E31" s="125">
        <v>0</v>
      </c>
      <c r="F31" s="125">
        <v>0</v>
      </c>
      <c r="G31" s="125">
        <v>2651</v>
      </c>
      <c r="H31" s="125">
        <v>2651</v>
      </c>
      <c r="I31" s="125">
        <v>0</v>
      </c>
      <c r="J31" s="125">
        <v>0</v>
      </c>
      <c r="K31" s="125">
        <v>0</v>
      </c>
      <c r="L31" s="125">
        <v>0</v>
      </c>
      <c r="M31" s="135">
        <v>1</v>
      </c>
      <c r="N31" s="135" t="s">
        <v>9</v>
      </c>
      <c r="O31" s="135" t="s">
        <v>9</v>
      </c>
      <c r="P31" s="135">
        <v>1</v>
      </c>
      <c r="Q31" s="57">
        <v>0.5815003547700445</v>
      </c>
      <c r="R31" s="135">
        <v>0.6144635588436284</v>
      </c>
      <c r="S31" s="103" t="s">
        <v>764</v>
      </c>
      <c r="Y31" s="105">
        <v>0</v>
      </c>
      <c r="Z31" s="105">
        <v>0</v>
      </c>
      <c r="AA31" s="105">
        <v>2651</v>
      </c>
      <c r="AB31" s="105">
        <v>2651</v>
      </c>
      <c r="AG31" s="105">
        <v>18030</v>
      </c>
      <c r="AH31" s="105">
        <v>20681</v>
      </c>
      <c r="AI31" s="105">
        <v>12976</v>
      </c>
      <c r="AJ31" s="105">
        <v>12976</v>
      </c>
    </row>
    <row r="32" spans="2:36" s="80" customFormat="1" ht="12.75">
      <c r="B32" s="133" t="s">
        <v>62</v>
      </c>
      <c r="C32" s="133" t="s">
        <v>618</v>
      </c>
      <c r="D32" s="134" t="s">
        <v>291</v>
      </c>
      <c r="E32" s="125">
        <v>71</v>
      </c>
      <c r="F32" s="125">
        <v>0</v>
      </c>
      <c r="G32" s="125">
        <v>0</v>
      </c>
      <c r="H32" s="125">
        <v>71</v>
      </c>
      <c r="I32" s="125">
        <v>25</v>
      </c>
      <c r="J32" s="125">
        <v>0</v>
      </c>
      <c r="K32" s="125">
        <v>0</v>
      </c>
      <c r="L32" s="125">
        <v>25</v>
      </c>
      <c r="M32" s="135">
        <v>0.647887323943662</v>
      </c>
      <c r="N32" s="135">
        <v>0.647887323943662</v>
      </c>
      <c r="O32" s="135" t="s">
        <v>9</v>
      </c>
      <c r="P32" s="135" t="s">
        <v>9</v>
      </c>
      <c r="Q32" s="57">
        <v>0.6264474498364713</v>
      </c>
      <c r="R32" s="135">
        <v>0.626514517337093</v>
      </c>
      <c r="S32" s="103" t="s">
        <v>771</v>
      </c>
      <c r="Y32" s="105">
        <v>46</v>
      </c>
      <c r="Z32" s="105">
        <v>0</v>
      </c>
      <c r="AA32" s="105">
        <v>0</v>
      </c>
      <c r="AB32" s="105">
        <v>46</v>
      </c>
      <c r="AG32" s="105">
        <v>14174</v>
      </c>
      <c r="AH32" s="105">
        <v>14220</v>
      </c>
      <c r="AI32" s="105">
        <v>8452</v>
      </c>
      <c r="AJ32" s="105">
        <v>8477</v>
      </c>
    </row>
    <row r="33" spans="2:36" s="80" customFormat="1" ht="12.75">
      <c r="B33" s="133" t="s">
        <v>150</v>
      </c>
      <c r="C33" s="133" t="s">
        <v>618</v>
      </c>
      <c r="D33" s="134" t="s">
        <v>846</v>
      </c>
      <c r="E33" s="125">
        <v>0</v>
      </c>
      <c r="F33" s="125">
        <v>0</v>
      </c>
      <c r="G33" s="125">
        <v>1428</v>
      </c>
      <c r="H33" s="125">
        <v>1428</v>
      </c>
      <c r="I33" s="125">
        <v>0</v>
      </c>
      <c r="J33" s="125">
        <v>0</v>
      </c>
      <c r="K33" s="125">
        <v>0</v>
      </c>
      <c r="L33" s="125">
        <v>0</v>
      </c>
      <c r="M33" s="135">
        <v>1</v>
      </c>
      <c r="N33" s="135" t="s">
        <v>9</v>
      </c>
      <c r="O33" s="135" t="s">
        <v>9</v>
      </c>
      <c r="P33" s="135">
        <v>1</v>
      </c>
      <c r="Q33" s="57">
        <v>0.7214887202411893</v>
      </c>
      <c r="R33" s="135">
        <v>0.729519617147588</v>
      </c>
      <c r="S33" s="103" t="s">
        <v>764</v>
      </c>
      <c r="Y33" s="105">
        <v>0</v>
      </c>
      <c r="Z33" s="105">
        <v>0</v>
      </c>
      <c r="AA33" s="105">
        <v>1428</v>
      </c>
      <c r="AB33" s="105">
        <v>1428</v>
      </c>
      <c r="AG33" s="105">
        <v>34700</v>
      </c>
      <c r="AH33" s="105">
        <v>36128</v>
      </c>
      <c r="AI33" s="105">
        <v>13395</v>
      </c>
      <c r="AJ33" s="105">
        <v>13395</v>
      </c>
    </row>
    <row r="34" spans="2:36" s="80" customFormat="1" ht="12.75">
      <c r="B34" s="133" t="s">
        <v>78</v>
      </c>
      <c r="C34" s="133" t="s">
        <v>618</v>
      </c>
      <c r="D34" s="134" t="s">
        <v>303</v>
      </c>
      <c r="E34" s="125">
        <v>173</v>
      </c>
      <c r="F34" s="125">
        <v>0</v>
      </c>
      <c r="G34" s="125">
        <v>0</v>
      </c>
      <c r="H34" s="125">
        <v>173</v>
      </c>
      <c r="I34" s="125">
        <v>0</v>
      </c>
      <c r="J34" s="125">
        <v>0</v>
      </c>
      <c r="K34" s="125">
        <v>0</v>
      </c>
      <c r="L34" s="125">
        <v>0</v>
      </c>
      <c r="M34" s="135">
        <v>1</v>
      </c>
      <c r="N34" s="135">
        <v>1</v>
      </c>
      <c r="O34" s="135" t="s">
        <v>9</v>
      </c>
      <c r="P34" s="135" t="s">
        <v>9</v>
      </c>
      <c r="Q34" s="57">
        <v>0.6612168874172185</v>
      </c>
      <c r="R34" s="135">
        <v>0.6636255291168373</v>
      </c>
      <c r="S34" s="103" t="s">
        <v>782</v>
      </c>
      <c r="Y34" s="105">
        <v>173</v>
      </c>
      <c r="Z34" s="105">
        <v>0</v>
      </c>
      <c r="AA34" s="105">
        <v>0</v>
      </c>
      <c r="AB34" s="105">
        <v>173</v>
      </c>
      <c r="AG34" s="105">
        <v>15975</v>
      </c>
      <c r="AH34" s="105">
        <v>16148</v>
      </c>
      <c r="AI34" s="105">
        <v>8185</v>
      </c>
      <c r="AJ34" s="105">
        <v>8185</v>
      </c>
    </row>
    <row r="35" spans="2:36" s="80" customFormat="1" ht="12.75">
      <c r="B35" s="133" t="s">
        <v>861</v>
      </c>
      <c r="C35" s="133" t="s">
        <v>619</v>
      </c>
      <c r="D35" s="134" t="s">
        <v>892</v>
      </c>
      <c r="E35" s="125">
        <v>0</v>
      </c>
      <c r="F35" s="125">
        <v>0</v>
      </c>
      <c r="G35" s="125">
        <v>0</v>
      </c>
      <c r="H35" s="125">
        <v>0</v>
      </c>
      <c r="I35" s="125">
        <v>0</v>
      </c>
      <c r="J35" s="125">
        <v>0</v>
      </c>
      <c r="K35" s="125">
        <v>0</v>
      </c>
      <c r="L35" s="125">
        <v>0</v>
      </c>
      <c r="M35" s="135" t="s">
        <v>9</v>
      </c>
      <c r="N35" s="135" t="s">
        <v>9</v>
      </c>
      <c r="O35" s="135" t="s">
        <v>9</v>
      </c>
      <c r="P35" s="135" t="s">
        <v>9</v>
      </c>
      <c r="Q35" s="57">
        <v>0.980330257406508</v>
      </c>
      <c r="R35" s="135">
        <v>0.980330257406508</v>
      </c>
      <c r="S35" s="103" t="s">
        <v>757</v>
      </c>
      <c r="Y35" s="105">
        <v>0</v>
      </c>
      <c r="Z35" s="105">
        <v>0</v>
      </c>
      <c r="AA35" s="105">
        <v>0</v>
      </c>
      <c r="AB35" s="105">
        <v>0</v>
      </c>
      <c r="AG35" s="105">
        <v>8074</v>
      </c>
      <c r="AH35" s="105">
        <v>8074</v>
      </c>
      <c r="AI35" s="105">
        <v>162</v>
      </c>
      <c r="AJ35" s="105">
        <v>162</v>
      </c>
    </row>
    <row r="36" spans="2:36" s="80" customFormat="1" ht="12.75">
      <c r="B36" s="133" t="s">
        <v>72</v>
      </c>
      <c r="C36" s="133" t="s">
        <v>619</v>
      </c>
      <c r="D36" s="134" t="s">
        <v>227</v>
      </c>
      <c r="E36" s="125">
        <v>0</v>
      </c>
      <c r="F36" s="125">
        <v>0</v>
      </c>
      <c r="G36" s="125">
        <v>0</v>
      </c>
      <c r="H36" s="125">
        <v>0</v>
      </c>
      <c r="I36" s="125">
        <v>0</v>
      </c>
      <c r="J36" s="125">
        <v>0</v>
      </c>
      <c r="K36" s="125">
        <v>0</v>
      </c>
      <c r="L36" s="125">
        <v>0</v>
      </c>
      <c r="M36" s="135" t="s">
        <v>9</v>
      </c>
      <c r="N36" s="135" t="s">
        <v>9</v>
      </c>
      <c r="O36" s="135" t="s">
        <v>9</v>
      </c>
      <c r="P36" s="135" t="s">
        <v>9</v>
      </c>
      <c r="Q36" s="57">
        <v>0.7561493904877241</v>
      </c>
      <c r="R36" s="135">
        <v>0.7561493904877241</v>
      </c>
      <c r="S36" s="103" t="s">
        <v>757</v>
      </c>
      <c r="Y36" s="105">
        <v>0</v>
      </c>
      <c r="Z36" s="105">
        <v>0</v>
      </c>
      <c r="AA36" s="105">
        <v>0</v>
      </c>
      <c r="AB36" s="105">
        <v>0</v>
      </c>
      <c r="AG36" s="105">
        <v>66185</v>
      </c>
      <c r="AH36" s="105">
        <v>66185</v>
      </c>
      <c r="AI36" s="105">
        <v>21344</v>
      </c>
      <c r="AJ36" s="105">
        <v>21344</v>
      </c>
    </row>
    <row r="37" spans="2:36" s="80" customFormat="1" ht="12.75">
      <c r="B37" s="133" t="s">
        <v>38</v>
      </c>
      <c r="C37" s="133" t="s">
        <v>619</v>
      </c>
      <c r="D37" s="134" t="s">
        <v>229</v>
      </c>
      <c r="E37" s="125">
        <v>0</v>
      </c>
      <c r="F37" s="125">
        <v>0</v>
      </c>
      <c r="G37" s="125">
        <v>0</v>
      </c>
      <c r="H37" s="125">
        <v>0</v>
      </c>
      <c r="I37" s="125">
        <v>0</v>
      </c>
      <c r="J37" s="125">
        <v>0</v>
      </c>
      <c r="K37" s="125">
        <v>0</v>
      </c>
      <c r="L37" s="125">
        <v>0</v>
      </c>
      <c r="M37" s="135" t="s">
        <v>9</v>
      </c>
      <c r="N37" s="135" t="s">
        <v>9</v>
      </c>
      <c r="O37" s="135" t="s">
        <v>9</v>
      </c>
      <c r="P37" s="135" t="s">
        <v>9</v>
      </c>
      <c r="Q37" s="57">
        <v>0.6824172040318036</v>
      </c>
      <c r="R37" s="135">
        <v>0.6824172040318036</v>
      </c>
      <c r="S37" s="103" t="s">
        <v>757</v>
      </c>
      <c r="Y37" s="105">
        <v>0</v>
      </c>
      <c r="Z37" s="105">
        <v>0</v>
      </c>
      <c r="AA37" s="105">
        <v>0</v>
      </c>
      <c r="AB37" s="105">
        <v>0</v>
      </c>
      <c r="AG37" s="105">
        <v>87202</v>
      </c>
      <c r="AH37" s="105">
        <v>87202</v>
      </c>
      <c r="AI37" s="105">
        <v>40582</v>
      </c>
      <c r="AJ37" s="105">
        <v>40582</v>
      </c>
    </row>
    <row r="38" spans="2:36" s="80" customFormat="1" ht="12.75">
      <c r="B38" s="133" t="s">
        <v>185</v>
      </c>
      <c r="C38" s="133" t="s">
        <v>619</v>
      </c>
      <c r="D38" s="134" t="s">
        <v>225</v>
      </c>
      <c r="E38" s="125">
        <v>0</v>
      </c>
      <c r="F38" s="125">
        <v>0</v>
      </c>
      <c r="G38" s="125">
        <v>625</v>
      </c>
      <c r="H38" s="125">
        <v>625</v>
      </c>
      <c r="I38" s="125">
        <v>0</v>
      </c>
      <c r="J38" s="125">
        <v>0</v>
      </c>
      <c r="K38" s="125">
        <v>0</v>
      </c>
      <c r="L38" s="125">
        <v>0</v>
      </c>
      <c r="M38" s="135">
        <v>1</v>
      </c>
      <c r="N38" s="135" t="s">
        <v>9</v>
      </c>
      <c r="O38" s="135" t="s">
        <v>9</v>
      </c>
      <c r="P38" s="135">
        <v>1</v>
      </c>
      <c r="Q38" s="57">
        <v>0.9912875121006777</v>
      </c>
      <c r="R38" s="135">
        <v>0.9917417417417418</v>
      </c>
      <c r="S38" s="103" t="s">
        <v>776</v>
      </c>
      <c r="Y38" s="105">
        <v>0</v>
      </c>
      <c r="Z38" s="105">
        <v>0</v>
      </c>
      <c r="AA38" s="105">
        <v>625</v>
      </c>
      <c r="AB38" s="105">
        <v>625</v>
      </c>
      <c r="AG38" s="105">
        <v>11264</v>
      </c>
      <c r="AH38" s="105">
        <v>11889</v>
      </c>
      <c r="AI38" s="105">
        <v>99</v>
      </c>
      <c r="AJ38" s="105">
        <v>99</v>
      </c>
    </row>
    <row r="39" spans="2:36" s="80" customFormat="1" ht="12.75">
      <c r="B39" s="133" t="s">
        <v>176</v>
      </c>
      <c r="C39" s="133" t="s">
        <v>619</v>
      </c>
      <c r="D39" s="134" t="s">
        <v>232</v>
      </c>
      <c r="E39" s="125">
        <v>0</v>
      </c>
      <c r="F39" s="125">
        <v>0</v>
      </c>
      <c r="G39" s="125">
        <v>1508</v>
      </c>
      <c r="H39" s="125">
        <v>1508</v>
      </c>
      <c r="I39" s="125">
        <v>0</v>
      </c>
      <c r="J39" s="125">
        <v>0</v>
      </c>
      <c r="K39" s="125">
        <v>18</v>
      </c>
      <c r="L39" s="125">
        <v>18</v>
      </c>
      <c r="M39" s="135">
        <v>0.9880636604774535</v>
      </c>
      <c r="N39" s="135" t="s">
        <v>9</v>
      </c>
      <c r="O39" s="135" t="s">
        <v>9</v>
      </c>
      <c r="P39" s="135">
        <v>0.9880636604774535</v>
      </c>
      <c r="Q39" s="57">
        <v>0.9774078087544741</v>
      </c>
      <c r="R39" s="135">
        <v>0.9779105785175682</v>
      </c>
      <c r="S39" s="103" t="s">
        <v>773</v>
      </c>
      <c r="Y39" s="105">
        <v>0</v>
      </c>
      <c r="Z39" s="105">
        <v>0</v>
      </c>
      <c r="AA39" s="105">
        <v>1490</v>
      </c>
      <c r="AB39" s="105">
        <v>1490</v>
      </c>
      <c r="AG39" s="105">
        <v>29765</v>
      </c>
      <c r="AH39" s="105">
        <v>31255</v>
      </c>
      <c r="AI39" s="105">
        <v>688</v>
      </c>
      <c r="AJ39" s="105">
        <v>706</v>
      </c>
    </row>
    <row r="40" spans="2:36" s="80" customFormat="1" ht="12.75">
      <c r="B40" s="133" t="s">
        <v>120</v>
      </c>
      <c r="C40" s="133" t="s">
        <v>619</v>
      </c>
      <c r="D40" s="134" t="s">
        <v>231</v>
      </c>
      <c r="E40" s="125">
        <v>1895</v>
      </c>
      <c r="F40" s="125">
        <v>0</v>
      </c>
      <c r="G40" s="125">
        <v>0</v>
      </c>
      <c r="H40" s="125">
        <v>1895</v>
      </c>
      <c r="I40" s="125">
        <v>0</v>
      </c>
      <c r="J40" s="125">
        <v>0</v>
      </c>
      <c r="K40" s="125">
        <v>0</v>
      </c>
      <c r="L40" s="125">
        <v>0</v>
      </c>
      <c r="M40" s="135">
        <v>1</v>
      </c>
      <c r="N40" s="135">
        <v>1</v>
      </c>
      <c r="O40" s="135" t="s">
        <v>9</v>
      </c>
      <c r="P40" s="135" t="s">
        <v>9</v>
      </c>
      <c r="Q40" s="57">
        <v>0.8110582108004314</v>
      </c>
      <c r="R40" s="135">
        <v>0.8156527095176378</v>
      </c>
      <c r="S40" s="103" t="s">
        <v>773</v>
      </c>
      <c r="Y40" s="105">
        <v>1895</v>
      </c>
      <c r="Z40" s="105">
        <v>0</v>
      </c>
      <c r="AA40" s="105">
        <v>0</v>
      </c>
      <c r="AB40" s="105">
        <v>1895</v>
      </c>
      <c r="AG40" s="105">
        <v>61668</v>
      </c>
      <c r="AH40" s="105">
        <v>63563</v>
      </c>
      <c r="AI40" s="105">
        <v>14366</v>
      </c>
      <c r="AJ40" s="105">
        <v>14366</v>
      </c>
    </row>
    <row r="41" spans="2:36" s="80" customFormat="1" ht="12.75">
      <c r="B41" s="133" t="s">
        <v>87</v>
      </c>
      <c r="C41" s="133" t="s">
        <v>619</v>
      </c>
      <c r="D41" s="134" t="s">
        <v>226</v>
      </c>
      <c r="E41" s="125">
        <v>25</v>
      </c>
      <c r="F41" s="125">
        <v>0</v>
      </c>
      <c r="G41" s="125">
        <v>0</v>
      </c>
      <c r="H41" s="125">
        <v>25</v>
      </c>
      <c r="I41" s="125">
        <v>13</v>
      </c>
      <c r="J41" s="125">
        <v>0</v>
      </c>
      <c r="K41" s="125">
        <v>0</v>
      </c>
      <c r="L41" s="125">
        <v>13</v>
      </c>
      <c r="M41" s="135">
        <v>0.48</v>
      </c>
      <c r="N41" s="135">
        <v>0.48</v>
      </c>
      <c r="O41" s="135" t="s">
        <v>9</v>
      </c>
      <c r="P41" s="135" t="s">
        <v>9</v>
      </c>
      <c r="Q41" s="57">
        <v>0.7309601138561471</v>
      </c>
      <c r="R41" s="135">
        <v>0.7308456894822272</v>
      </c>
      <c r="S41" s="103" t="s">
        <v>779</v>
      </c>
      <c r="Y41" s="105">
        <v>12</v>
      </c>
      <c r="Z41" s="105">
        <v>0</v>
      </c>
      <c r="AA41" s="105">
        <v>0</v>
      </c>
      <c r="AB41" s="105">
        <v>12</v>
      </c>
      <c r="AG41" s="105">
        <v>40061</v>
      </c>
      <c r="AH41" s="105">
        <v>40073</v>
      </c>
      <c r="AI41" s="105">
        <v>14745</v>
      </c>
      <c r="AJ41" s="105">
        <v>14758</v>
      </c>
    </row>
    <row r="42" spans="2:36" s="80" customFormat="1" ht="12.75">
      <c r="B42" s="133" t="s">
        <v>140</v>
      </c>
      <c r="C42" s="133" t="s">
        <v>619</v>
      </c>
      <c r="D42" s="134" t="s">
        <v>234</v>
      </c>
      <c r="E42" s="125">
        <v>1126</v>
      </c>
      <c r="F42" s="125">
        <v>0</v>
      </c>
      <c r="G42" s="125">
        <v>0</v>
      </c>
      <c r="H42" s="125">
        <v>1126</v>
      </c>
      <c r="I42" s="125">
        <v>119</v>
      </c>
      <c r="J42" s="125">
        <v>0</v>
      </c>
      <c r="K42" s="125">
        <v>0</v>
      </c>
      <c r="L42" s="125">
        <v>119</v>
      </c>
      <c r="M42" s="135">
        <v>0.894316163410302</v>
      </c>
      <c r="N42" s="135">
        <v>0.894316163410302</v>
      </c>
      <c r="O42" s="135" t="s">
        <v>9</v>
      </c>
      <c r="P42" s="135" t="s">
        <v>9</v>
      </c>
      <c r="Q42" s="57">
        <v>0.7574308077965928</v>
      </c>
      <c r="R42" s="135">
        <v>0.7612630532073595</v>
      </c>
      <c r="S42" s="103" t="s">
        <v>779</v>
      </c>
      <c r="Y42" s="105">
        <v>1007</v>
      </c>
      <c r="Z42" s="105">
        <v>0</v>
      </c>
      <c r="AA42" s="105">
        <v>0</v>
      </c>
      <c r="AB42" s="105">
        <v>1007</v>
      </c>
      <c r="AG42" s="105">
        <v>29611</v>
      </c>
      <c r="AH42" s="105">
        <v>30618</v>
      </c>
      <c r="AI42" s="105">
        <v>9483</v>
      </c>
      <c r="AJ42" s="105">
        <v>9602</v>
      </c>
    </row>
    <row r="43" spans="2:36" s="80" customFormat="1" ht="12.75">
      <c r="B43" s="133" t="s">
        <v>85</v>
      </c>
      <c r="C43" s="133" t="s">
        <v>619</v>
      </c>
      <c r="D43" s="134" t="s">
        <v>236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35" t="s">
        <v>9</v>
      </c>
      <c r="N43" s="135" t="s">
        <v>9</v>
      </c>
      <c r="O43" s="135" t="s">
        <v>9</v>
      </c>
      <c r="P43" s="135" t="s">
        <v>9</v>
      </c>
      <c r="Q43" s="57">
        <v>0.7416105483560637</v>
      </c>
      <c r="R43" s="135">
        <v>0.7416105483560637</v>
      </c>
      <c r="S43" s="103" t="s">
        <v>776</v>
      </c>
      <c r="Y43" s="105">
        <v>0</v>
      </c>
      <c r="Z43" s="105">
        <v>0</v>
      </c>
      <c r="AA43" s="105">
        <v>0</v>
      </c>
      <c r="AB43" s="105">
        <v>0</v>
      </c>
      <c r="AG43" s="105">
        <v>39315</v>
      </c>
      <c r="AH43" s="105">
        <v>39315</v>
      </c>
      <c r="AI43" s="105">
        <v>13698</v>
      </c>
      <c r="AJ43" s="105">
        <v>13698</v>
      </c>
    </row>
    <row r="44" spans="2:36" s="80" customFormat="1" ht="12.75">
      <c r="B44" s="133" t="s">
        <v>863</v>
      </c>
      <c r="C44" s="133" t="s">
        <v>619</v>
      </c>
      <c r="D44" s="134" t="s">
        <v>893</v>
      </c>
      <c r="E44" s="125">
        <v>0</v>
      </c>
      <c r="F44" s="125">
        <v>0</v>
      </c>
      <c r="G44" s="125">
        <v>0</v>
      </c>
      <c r="H44" s="125">
        <v>0</v>
      </c>
      <c r="I44" s="125">
        <v>0</v>
      </c>
      <c r="J44" s="125">
        <v>0</v>
      </c>
      <c r="K44" s="125">
        <v>0</v>
      </c>
      <c r="L44" s="125">
        <v>0</v>
      </c>
      <c r="M44" s="135" t="s">
        <v>9</v>
      </c>
      <c r="N44" s="135" t="s">
        <v>9</v>
      </c>
      <c r="O44" s="135" t="s">
        <v>9</v>
      </c>
      <c r="P44" s="135" t="s">
        <v>9</v>
      </c>
      <c r="Q44" s="57">
        <v>0.9794639749390881</v>
      </c>
      <c r="R44" s="135">
        <v>0.9794639749390881</v>
      </c>
      <c r="S44" s="103" t="s">
        <v>757</v>
      </c>
      <c r="Y44" s="105">
        <v>0</v>
      </c>
      <c r="Z44" s="105">
        <v>0</v>
      </c>
      <c r="AA44" s="105">
        <v>0</v>
      </c>
      <c r="AB44" s="105">
        <v>0</v>
      </c>
      <c r="AG44" s="105">
        <v>8442</v>
      </c>
      <c r="AH44" s="105">
        <v>8442</v>
      </c>
      <c r="AI44" s="105">
        <v>177</v>
      </c>
      <c r="AJ44" s="105">
        <v>177</v>
      </c>
    </row>
    <row r="45" spans="2:36" s="80" customFormat="1" ht="12.75">
      <c r="B45" s="133" t="s">
        <v>122</v>
      </c>
      <c r="C45" s="133" t="s">
        <v>619</v>
      </c>
      <c r="D45" s="134" t="s">
        <v>847</v>
      </c>
      <c r="E45" s="125">
        <v>55</v>
      </c>
      <c r="F45" s="125">
        <v>0</v>
      </c>
      <c r="G45" s="125">
        <v>0</v>
      </c>
      <c r="H45" s="125">
        <v>55</v>
      </c>
      <c r="I45" s="125">
        <v>0</v>
      </c>
      <c r="J45" s="125">
        <v>0</v>
      </c>
      <c r="K45" s="125">
        <v>0</v>
      </c>
      <c r="L45" s="125">
        <v>0</v>
      </c>
      <c r="M45" s="135">
        <v>1</v>
      </c>
      <c r="N45" s="135">
        <v>1</v>
      </c>
      <c r="O45" s="135" t="s">
        <v>9</v>
      </c>
      <c r="P45" s="135" t="s">
        <v>9</v>
      </c>
      <c r="Q45" s="57">
        <v>0.8251946434132669</v>
      </c>
      <c r="R45" s="135">
        <v>0.8254935488885434</v>
      </c>
      <c r="S45" s="103" t="s">
        <v>757</v>
      </c>
      <c r="Y45" s="105">
        <v>55</v>
      </c>
      <c r="Z45" s="105">
        <v>0</v>
      </c>
      <c r="AA45" s="105">
        <v>0</v>
      </c>
      <c r="AB45" s="105">
        <v>55</v>
      </c>
      <c r="AG45" s="105">
        <v>26497</v>
      </c>
      <c r="AH45" s="105">
        <v>26552</v>
      </c>
      <c r="AI45" s="105">
        <v>5613</v>
      </c>
      <c r="AJ45" s="105">
        <v>5613</v>
      </c>
    </row>
    <row r="46" spans="2:36" s="80" customFormat="1" ht="12.75">
      <c r="B46" s="133" t="s">
        <v>174</v>
      </c>
      <c r="C46" s="133" t="s">
        <v>619</v>
      </c>
      <c r="D46" s="134" t="s">
        <v>233</v>
      </c>
      <c r="E46" s="125">
        <v>0</v>
      </c>
      <c r="F46" s="125">
        <v>0</v>
      </c>
      <c r="G46" s="125">
        <v>1051</v>
      </c>
      <c r="H46" s="125">
        <v>1051</v>
      </c>
      <c r="I46" s="125">
        <v>0</v>
      </c>
      <c r="J46" s="125">
        <v>0</v>
      </c>
      <c r="K46" s="125">
        <v>0</v>
      </c>
      <c r="L46" s="125">
        <v>0</v>
      </c>
      <c r="M46" s="135">
        <v>1</v>
      </c>
      <c r="N46" s="135" t="s">
        <v>9</v>
      </c>
      <c r="O46" s="135" t="s">
        <v>9</v>
      </c>
      <c r="P46" s="135">
        <v>1</v>
      </c>
      <c r="Q46" s="57">
        <v>0.7599180120902461</v>
      </c>
      <c r="R46" s="135">
        <v>0.7636081780689695</v>
      </c>
      <c r="S46" s="103" t="s">
        <v>773</v>
      </c>
      <c r="Y46" s="105">
        <v>0</v>
      </c>
      <c r="Z46" s="105">
        <v>0</v>
      </c>
      <c r="AA46" s="105">
        <v>1051</v>
      </c>
      <c r="AB46" s="105">
        <v>1051</v>
      </c>
      <c r="AG46" s="105">
        <v>51163</v>
      </c>
      <c r="AH46" s="105">
        <v>52214</v>
      </c>
      <c r="AI46" s="105">
        <v>16164</v>
      </c>
      <c r="AJ46" s="105">
        <v>16164</v>
      </c>
    </row>
    <row r="47" spans="2:36" s="80" customFormat="1" ht="12.75">
      <c r="B47" s="133" t="s">
        <v>94</v>
      </c>
      <c r="C47" s="133" t="s">
        <v>619</v>
      </c>
      <c r="D47" s="134" t="s">
        <v>230</v>
      </c>
      <c r="E47" s="125">
        <v>219</v>
      </c>
      <c r="F47" s="125">
        <v>0</v>
      </c>
      <c r="G47" s="125">
        <v>3854</v>
      </c>
      <c r="H47" s="125">
        <v>4073</v>
      </c>
      <c r="I47" s="125">
        <v>59</v>
      </c>
      <c r="J47" s="125">
        <v>0</v>
      </c>
      <c r="K47" s="125">
        <v>473</v>
      </c>
      <c r="L47" s="125">
        <v>532</v>
      </c>
      <c r="M47" s="135">
        <v>0.86938374662411</v>
      </c>
      <c r="N47" s="135">
        <v>0.730593607305936</v>
      </c>
      <c r="O47" s="135" t="s">
        <v>9</v>
      </c>
      <c r="P47" s="135">
        <v>0.8772703684483654</v>
      </c>
      <c r="Q47" s="57">
        <v>0.6457430964515556</v>
      </c>
      <c r="R47" s="135">
        <v>0.6575330054361895</v>
      </c>
      <c r="S47" s="103" t="s">
        <v>776</v>
      </c>
      <c r="Y47" s="105">
        <v>160</v>
      </c>
      <c r="Z47" s="105">
        <v>0</v>
      </c>
      <c r="AA47" s="105">
        <v>3381</v>
      </c>
      <c r="AB47" s="105">
        <v>3541</v>
      </c>
      <c r="AG47" s="105">
        <v>47260</v>
      </c>
      <c r="AH47" s="105">
        <v>50801</v>
      </c>
      <c r="AI47" s="105">
        <v>25927</v>
      </c>
      <c r="AJ47" s="105">
        <v>26459</v>
      </c>
    </row>
    <row r="48" spans="2:36" s="80" customFormat="1" ht="12.75">
      <c r="B48" s="133" t="s">
        <v>49</v>
      </c>
      <c r="C48" s="133" t="s">
        <v>619</v>
      </c>
      <c r="D48" s="134" t="s">
        <v>240</v>
      </c>
      <c r="E48" s="125">
        <v>0</v>
      </c>
      <c r="F48" s="125">
        <v>0</v>
      </c>
      <c r="G48" s="125">
        <v>0</v>
      </c>
      <c r="H48" s="125">
        <v>0</v>
      </c>
      <c r="I48" s="125">
        <v>0</v>
      </c>
      <c r="J48" s="125">
        <v>0</v>
      </c>
      <c r="K48" s="125">
        <v>0</v>
      </c>
      <c r="L48" s="125">
        <v>0</v>
      </c>
      <c r="M48" s="135" t="s">
        <v>9</v>
      </c>
      <c r="N48" s="135" t="s">
        <v>9</v>
      </c>
      <c r="O48" s="135" t="s">
        <v>9</v>
      </c>
      <c r="P48" s="135" t="s">
        <v>9</v>
      </c>
      <c r="Q48" s="57">
        <v>0.7424012487534145</v>
      </c>
      <c r="R48" s="135">
        <v>0.7424012487534145</v>
      </c>
      <c r="S48" s="103" t="s">
        <v>779</v>
      </c>
      <c r="Y48" s="105">
        <v>0</v>
      </c>
      <c r="Z48" s="105">
        <v>0</v>
      </c>
      <c r="AA48" s="105">
        <v>0</v>
      </c>
      <c r="AB48" s="105">
        <v>0</v>
      </c>
      <c r="AG48" s="105">
        <v>34244</v>
      </c>
      <c r="AH48" s="105">
        <v>34244</v>
      </c>
      <c r="AI48" s="105">
        <v>11882</v>
      </c>
      <c r="AJ48" s="105">
        <v>11882</v>
      </c>
    </row>
    <row r="49" spans="2:36" s="80" customFormat="1" ht="12.75">
      <c r="B49" s="133" t="s">
        <v>86</v>
      </c>
      <c r="C49" s="133" t="s">
        <v>619</v>
      </c>
      <c r="D49" s="134" t="s">
        <v>228</v>
      </c>
      <c r="E49" s="125">
        <v>129</v>
      </c>
      <c r="F49" s="125">
        <v>0</v>
      </c>
      <c r="G49" s="125">
        <v>0</v>
      </c>
      <c r="H49" s="125">
        <v>129</v>
      </c>
      <c r="I49" s="125">
        <v>39</v>
      </c>
      <c r="J49" s="125">
        <v>0</v>
      </c>
      <c r="K49" s="125">
        <v>0</v>
      </c>
      <c r="L49" s="125">
        <v>39</v>
      </c>
      <c r="M49" s="135">
        <v>0.6976744186046512</v>
      </c>
      <c r="N49" s="135">
        <v>0.6976744186046512</v>
      </c>
      <c r="O49" s="135" t="s">
        <v>9</v>
      </c>
      <c r="P49" s="135" t="s">
        <v>9</v>
      </c>
      <c r="Q49" s="57">
        <v>0.6187920497149607</v>
      </c>
      <c r="R49" s="135">
        <v>0.6189224872777614</v>
      </c>
      <c r="S49" s="103" t="s">
        <v>776</v>
      </c>
      <c r="Y49" s="105">
        <v>90</v>
      </c>
      <c r="Z49" s="105">
        <v>0</v>
      </c>
      <c r="AA49" s="105">
        <v>0</v>
      </c>
      <c r="AB49" s="105">
        <v>90</v>
      </c>
      <c r="AG49" s="105">
        <v>48194</v>
      </c>
      <c r="AH49" s="105">
        <v>48284</v>
      </c>
      <c r="AI49" s="105">
        <v>29690</v>
      </c>
      <c r="AJ49" s="105">
        <v>29729</v>
      </c>
    </row>
    <row r="50" spans="2:36" s="80" customFormat="1" ht="12.75">
      <c r="B50" s="133" t="s">
        <v>193</v>
      </c>
      <c r="C50" s="133" t="s">
        <v>619</v>
      </c>
      <c r="D50" s="134" t="s">
        <v>848</v>
      </c>
      <c r="E50" s="125">
        <v>0</v>
      </c>
      <c r="F50" s="125">
        <v>0</v>
      </c>
      <c r="G50" s="125">
        <v>0</v>
      </c>
      <c r="H50" s="125">
        <v>0</v>
      </c>
      <c r="I50" s="125">
        <v>0</v>
      </c>
      <c r="J50" s="125">
        <v>0</v>
      </c>
      <c r="K50" s="125">
        <v>0</v>
      </c>
      <c r="L50" s="125">
        <v>0</v>
      </c>
      <c r="M50" s="135" t="s">
        <v>9</v>
      </c>
      <c r="N50" s="135" t="s">
        <v>9</v>
      </c>
      <c r="O50" s="135" t="s">
        <v>9</v>
      </c>
      <c r="P50" s="135" t="s">
        <v>9</v>
      </c>
      <c r="Q50" s="57">
        <v>0.7608243524295708</v>
      </c>
      <c r="R50" s="135">
        <v>0.7608243524295708</v>
      </c>
      <c r="S50" s="103" t="s">
        <v>773</v>
      </c>
      <c r="Y50" s="105">
        <v>0</v>
      </c>
      <c r="Z50" s="105">
        <v>0</v>
      </c>
      <c r="AA50" s="105">
        <v>0</v>
      </c>
      <c r="AB50" s="105">
        <v>0</v>
      </c>
      <c r="AG50" s="105">
        <v>64384</v>
      </c>
      <c r="AH50" s="105">
        <v>64384</v>
      </c>
      <c r="AI50" s="105">
        <v>20240</v>
      </c>
      <c r="AJ50" s="105">
        <v>20240</v>
      </c>
    </row>
    <row r="51" spans="2:36" s="80" customFormat="1" ht="12.75">
      <c r="B51" s="133" t="s">
        <v>116</v>
      </c>
      <c r="C51" s="133" t="s">
        <v>619</v>
      </c>
      <c r="D51" s="134" t="s">
        <v>398</v>
      </c>
      <c r="E51" s="125">
        <v>0</v>
      </c>
      <c r="F51" s="125">
        <v>0</v>
      </c>
      <c r="G51" s="125">
        <v>0</v>
      </c>
      <c r="H51" s="125">
        <v>0</v>
      </c>
      <c r="I51" s="125">
        <v>0</v>
      </c>
      <c r="J51" s="125">
        <v>0</v>
      </c>
      <c r="K51" s="125">
        <v>0</v>
      </c>
      <c r="L51" s="125">
        <v>0</v>
      </c>
      <c r="M51" s="135" t="s">
        <v>9</v>
      </c>
      <c r="N51" s="135" t="s">
        <v>9</v>
      </c>
      <c r="O51" s="135" t="s">
        <v>9</v>
      </c>
      <c r="P51" s="135" t="s">
        <v>9</v>
      </c>
      <c r="Q51" s="57">
        <v>0.9794663642332716</v>
      </c>
      <c r="R51" s="135">
        <v>0.9794663642332716</v>
      </c>
      <c r="S51" s="103" t="s">
        <v>772</v>
      </c>
      <c r="Y51" s="105">
        <v>0</v>
      </c>
      <c r="Z51" s="105">
        <v>0</v>
      </c>
      <c r="AA51" s="105">
        <v>0</v>
      </c>
      <c r="AB51" s="105">
        <v>0</v>
      </c>
      <c r="AG51" s="105">
        <v>16409</v>
      </c>
      <c r="AH51" s="105">
        <v>16409</v>
      </c>
      <c r="AI51" s="105">
        <v>344</v>
      </c>
      <c r="AJ51" s="105">
        <v>344</v>
      </c>
    </row>
    <row r="52" spans="2:36" s="80" customFormat="1" ht="12.75">
      <c r="B52" s="133" t="s">
        <v>48</v>
      </c>
      <c r="C52" s="133" t="s">
        <v>619</v>
      </c>
      <c r="D52" s="134" t="s">
        <v>241</v>
      </c>
      <c r="E52" s="125">
        <v>0</v>
      </c>
      <c r="F52" s="125">
        <v>0</v>
      </c>
      <c r="G52" s="125">
        <v>0</v>
      </c>
      <c r="H52" s="125">
        <v>0</v>
      </c>
      <c r="I52" s="125">
        <v>0</v>
      </c>
      <c r="J52" s="125">
        <v>0</v>
      </c>
      <c r="K52" s="125">
        <v>0</v>
      </c>
      <c r="L52" s="125">
        <v>0</v>
      </c>
      <c r="M52" s="135" t="s">
        <v>9</v>
      </c>
      <c r="N52" s="135" t="s">
        <v>9</v>
      </c>
      <c r="O52" s="135" t="s">
        <v>9</v>
      </c>
      <c r="P52" s="135" t="s">
        <v>9</v>
      </c>
      <c r="Q52" s="57">
        <v>0.9777503090234858</v>
      </c>
      <c r="R52" s="135">
        <v>0.9777503090234858</v>
      </c>
      <c r="S52" s="103" t="s">
        <v>757</v>
      </c>
      <c r="Y52" s="105">
        <v>0</v>
      </c>
      <c r="Z52" s="105">
        <v>0</v>
      </c>
      <c r="AA52" s="105">
        <v>0</v>
      </c>
      <c r="AB52" s="105">
        <v>0</v>
      </c>
      <c r="AG52" s="105">
        <v>2373</v>
      </c>
      <c r="AH52" s="105">
        <v>2373</v>
      </c>
      <c r="AI52" s="105">
        <v>54</v>
      </c>
      <c r="AJ52" s="105">
        <v>54</v>
      </c>
    </row>
    <row r="53" spans="2:36" s="80" customFormat="1" ht="12.75">
      <c r="B53" s="133" t="s">
        <v>46</v>
      </c>
      <c r="C53" s="133" t="s">
        <v>619</v>
      </c>
      <c r="D53" s="134" t="s">
        <v>237</v>
      </c>
      <c r="E53" s="125">
        <v>267</v>
      </c>
      <c r="F53" s="125">
        <v>1</v>
      </c>
      <c r="G53" s="125">
        <v>405</v>
      </c>
      <c r="H53" s="125">
        <v>673</v>
      </c>
      <c r="I53" s="125">
        <v>154</v>
      </c>
      <c r="J53" s="125">
        <v>0</v>
      </c>
      <c r="K53" s="125">
        <v>64</v>
      </c>
      <c r="L53" s="125">
        <v>218</v>
      </c>
      <c r="M53" s="135">
        <v>0.6760772659732541</v>
      </c>
      <c r="N53" s="135">
        <v>0.4232209737827715</v>
      </c>
      <c r="O53" s="135">
        <v>1</v>
      </c>
      <c r="P53" s="135">
        <v>0.8419753086419753</v>
      </c>
      <c r="Q53" s="57">
        <v>0.622382239461902</v>
      </c>
      <c r="R53" s="135">
        <v>0.6231176231176231</v>
      </c>
      <c r="S53" s="103" t="s">
        <v>772</v>
      </c>
      <c r="Y53" s="105">
        <v>113</v>
      </c>
      <c r="Z53" s="105">
        <v>1</v>
      </c>
      <c r="AA53" s="105">
        <v>341</v>
      </c>
      <c r="AB53" s="105">
        <v>455</v>
      </c>
      <c r="AG53" s="105">
        <v>30165</v>
      </c>
      <c r="AH53" s="105">
        <v>30620</v>
      </c>
      <c r="AI53" s="105">
        <v>18302</v>
      </c>
      <c r="AJ53" s="105">
        <v>18520</v>
      </c>
    </row>
    <row r="54" spans="2:36" s="80" customFormat="1" ht="12.75">
      <c r="B54" s="133" t="s">
        <v>45</v>
      </c>
      <c r="C54" s="133" t="s">
        <v>619</v>
      </c>
      <c r="D54" s="134" t="s">
        <v>243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135" t="s">
        <v>9</v>
      </c>
      <c r="N54" s="135" t="s">
        <v>9</v>
      </c>
      <c r="O54" s="135" t="s">
        <v>9</v>
      </c>
      <c r="P54" s="135" t="s">
        <v>9</v>
      </c>
      <c r="Q54" s="57">
        <v>0.6764335498672119</v>
      </c>
      <c r="R54" s="135">
        <v>0.6764335498672119</v>
      </c>
      <c r="S54" s="103" t="s">
        <v>772</v>
      </c>
      <c r="Y54" s="105">
        <v>0</v>
      </c>
      <c r="Z54" s="105">
        <v>0</v>
      </c>
      <c r="AA54" s="105">
        <v>0</v>
      </c>
      <c r="AB54" s="105">
        <v>0</v>
      </c>
      <c r="AG54" s="105">
        <v>54252</v>
      </c>
      <c r="AH54" s="105">
        <v>54252</v>
      </c>
      <c r="AI54" s="105">
        <v>25951</v>
      </c>
      <c r="AJ54" s="105">
        <v>25951</v>
      </c>
    </row>
    <row r="55" spans="2:36" s="80" customFormat="1" ht="12.75">
      <c r="B55" s="133" t="s">
        <v>640</v>
      </c>
      <c r="C55" s="133" t="s">
        <v>619</v>
      </c>
      <c r="D55" s="134" t="s">
        <v>641</v>
      </c>
      <c r="E55" s="125">
        <v>0</v>
      </c>
      <c r="F55" s="125">
        <v>0</v>
      </c>
      <c r="G55" s="125">
        <v>0</v>
      </c>
      <c r="H55" s="125">
        <v>0</v>
      </c>
      <c r="I55" s="125">
        <v>0</v>
      </c>
      <c r="J55" s="125">
        <v>0</v>
      </c>
      <c r="K55" s="125">
        <v>0</v>
      </c>
      <c r="L55" s="125">
        <v>0</v>
      </c>
      <c r="M55" s="135" t="s">
        <v>9</v>
      </c>
      <c r="N55" s="135" t="s">
        <v>9</v>
      </c>
      <c r="O55" s="135" t="s">
        <v>9</v>
      </c>
      <c r="P55" s="135" t="s">
        <v>9</v>
      </c>
      <c r="Q55" s="57" t="s">
        <v>9</v>
      </c>
      <c r="R55" s="135" t="s">
        <v>9</v>
      </c>
      <c r="S55" s="103" t="s">
        <v>772</v>
      </c>
      <c r="Y55" s="105">
        <v>0</v>
      </c>
      <c r="Z55" s="105">
        <v>0</v>
      </c>
      <c r="AA55" s="105">
        <v>0</v>
      </c>
      <c r="AB55" s="105">
        <v>0</v>
      </c>
      <c r="AG55" s="105">
        <v>0</v>
      </c>
      <c r="AH55" s="105">
        <v>0</v>
      </c>
      <c r="AI55" s="105">
        <v>0</v>
      </c>
      <c r="AJ55" s="105">
        <v>0</v>
      </c>
    </row>
    <row r="56" spans="2:36" s="80" customFormat="1" ht="12.75">
      <c r="B56" s="133" t="s">
        <v>88</v>
      </c>
      <c r="C56" s="133" t="s">
        <v>619</v>
      </c>
      <c r="D56" s="134" t="s">
        <v>244</v>
      </c>
      <c r="E56" s="125">
        <v>2740</v>
      </c>
      <c r="F56" s="125">
        <v>0</v>
      </c>
      <c r="G56" s="125">
        <v>0</v>
      </c>
      <c r="H56" s="125">
        <v>2740</v>
      </c>
      <c r="I56" s="125">
        <v>400</v>
      </c>
      <c r="J56" s="125">
        <v>0</v>
      </c>
      <c r="K56" s="125">
        <v>0</v>
      </c>
      <c r="L56" s="125">
        <v>400</v>
      </c>
      <c r="M56" s="135">
        <v>0.8540145985401459</v>
      </c>
      <c r="N56" s="135">
        <v>0.8540145985401459</v>
      </c>
      <c r="O56" s="135" t="s">
        <v>9</v>
      </c>
      <c r="P56" s="135" t="s">
        <v>9</v>
      </c>
      <c r="Q56" s="57">
        <v>0.7525700206734446</v>
      </c>
      <c r="R56" s="135">
        <v>0.7598749047331214</v>
      </c>
      <c r="S56" s="103" t="s">
        <v>779</v>
      </c>
      <c r="Y56" s="105">
        <v>2340</v>
      </c>
      <c r="Z56" s="105">
        <v>0</v>
      </c>
      <c r="AA56" s="105">
        <v>0</v>
      </c>
      <c r="AB56" s="105">
        <v>2340</v>
      </c>
      <c r="AG56" s="105">
        <v>26574</v>
      </c>
      <c r="AH56" s="105">
        <v>28914</v>
      </c>
      <c r="AI56" s="105">
        <v>8737</v>
      </c>
      <c r="AJ56" s="105">
        <v>9137</v>
      </c>
    </row>
    <row r="57" spans="2:36" s="80" customFormat="1" ht="12.75">
      <c r="B57" s="133" t="s">
        <v>47</v>
      </c>
      <c r="C57" s="133" t="s">
        <v>619</v>
      </c>
      <c r="D57" s="134" t="s">
        <v>246</v>
      </c>
      <c r="E57" s="125">
        <v>0</v>
      </c>
      <c r="F57" s="125">
        <v>0</v>
      </c>
      <c r="G57" s="125">
        <v>0</v>
      </c>
      <c r="H57" s="125">
        <v>0</v>
      </c>
      <c r="I57" s="125">
        <v>0</v>
      </c>
      <c r="J57" s="125">
        <v>0</v>
      </c>
      <c r="K57" s="125">
        <v>0</v>
      </c>
      <c r="L57" s="125">
        <v>0</v>
      </c>
      <c r="M57" s="135" t="s">
        <v>9</v>
      </c>
      <c r="N57" s="135" t="s">
        <v>9</v>
      </c>
      <c r="O57" s="135" t="s">
        <v>9</v>
      </c>
      <c r="P57" s="135" t="s">
        <v>9</v>
      </c>
      <c r="Q57" s="57">
        <v>0.7351780807008952</v>
      </c>
      <c r="R57" s="135">
        <v>0.7351780807008952</v>
      </c>
      <c r="S57" s="103" t="s">
        <v>773</v>
      </c>
      <c r="Y57" s="105">
        <v>0</v>
      </c>
      <c r="Z57" s="105">
        <v>0</v>
      </c>
      <c r="AA57" s="105">
        <v>0</v>
      </c>
      <c r="AB57" s="105">
        <v>0</v>
      </c>
      <c r="AG57" s="105">
        <v>27020</v>
      </c>
      <c r="AH57" s="105">
        <v>27020</v>
      </c>
      <c r="AI57" s="105">
        <v>9733</v>
      </c>
      <c r="AJ57" s="105">
        <v>9733</v>
      </c>
    </row>
    <row r="58" spans="2:36" s="80" customFormat="1" ht="12.75">
      <c r="B58" s="133" t="s">
        <v>417</v>
      </c>
      <c r="C58" s="133" t="s">
        <v>619</v>
      </c>
      <c r="D58" s="134" t="s">
        <v>889</v>
      </c>
      <c r="E58" s="125">
        <v>0</v>
      </c>
      <c r="F58" s="125">
        <v>0</v>
      </c>
      <c r="G58" s="125">
        <v>0</v>
      </c>
      <c r="H58" s="125">
        <v>0</v>
      </c>
      <c r="I58" s="125">
        <v>0</v>
      </c>
      <c r="J58" s="125">
        <v>0</v>
      </c>
      <c r="K58" s="125">
        <v>0</v>
      </c>
      <c r="L58" s="125">
        <v>0</v>
      </c>
      <c r="M58" s="135" t="s">
        <v>9</v>
      </c>
      <c r="N58" s="135" t="s">
        <v>9</v>
      </c>
      <c r="O58" s="135" t="s">
        <v>9</v>
      </c>
      <c r="P58" s="135" t="s">
        <v>9</v>
      </c>
      <c r="Q58" s="57">
        <v>1</v>
      </c>
      <c r="R58" s="135">
        <v>1</v>
      </c>
      <c r="S58" s="103" t="s">
        <v>773</v>
      </c>
      <c r="Y58" s="105">
        <v>0</v>
      </c>
      <c r="Z58" s="105">
        <v>0</v>
      </c>
      <c r="AA58" s="105">
        <v>0</v>
      </c>
      <c r="AB58" s="105">
        <v>0</v>
      </c>
      <c r="AG58" s="105">
        <v>3045</v>
      </c>
      <c r="AH58" s="105">
        <v>3045</v>
      </c>
      <c r="AI58" s="105">
        <v>0</v>
      </c>
      <c r="AJ58" s="105">
        <v>0</v>
      </c>
    </row>
    <row r="59" spans="2:36" s="80" customFormat="1" ht="12.75">
      <c r="B59" s="133" t="s">
        <v>127</v>
      </c>
      <c r="C59" s="133" t="s">
        <v>619</v>
      </c>
      <c r="D59" s="134" t="s">
        <v>235</v>
      </c>
      <c r="E59" s="125">
        <v>1543</v>
      </c>
      <c r="F59" s="125">
        <v>0</v>
      </c>
      <c r="G59" s="125">
        <v>0</v>
      </c>
      <c r="H59" s="125">
        <v>1543</v>
      </c>
      <c r="I59" s="125">
        <v>0</v>
      </c>
      <c r="J59" s="125">
        <v>0</v>
      </c>
      <c r="K59" s="125">
        <v>0</v>
      </c>
      <c r="L59" s="125">
        <v>0</v>
      </c>
      <c r="M59" s="135">
        <v>1</v>
      </c>
      <c r="N59" s="135">
        <v>1</v>
      </c>
      <c r="O59" s="135" t="s">
        <v>9</v>
      </c>
      <c r="P59" s="135" t="s">
        <v>9</v>
      </c>
      <c r="Q59" s="57">
        <v>0.6780818249973225</v>
      </c>
      <c r="R59" s="135">
        <v>0.6908539250726389</v>
      </c>
      <c r="S59" s="103" t="s">
        <v>772</v>
      </c>
      <c r="Y59" s="105">
        <v>1543</v>
      </c>
      <c r="Z59" s="105">
        <v>0</v>
      </c>
      <c r="AA59" s="105">
        <v>0</v>
      </c>
      <c r="AB59" s="105">
        <v>1543</v>
      </c>
      <c r="AG59" s="105">
        <v>25325</v>
      </c>
      <c r="AH59" s="105">
        <v>26868</v>
      </c>
      <c r="AI59" s="105">
        <v>12023</v>
      </c>
      <c r="AJ59" s="105">
        <v>12023</v>
      </c>
    </row>
    <row r="60" spans="2:36" s="80" customFormat="1" ht="12.75">
      <c r="B60" s="133" t="s">
        <v>194</v>
      </c>
      <c r="C60" s="133" t="s">
        <v>619</v>
      </c>
      <c r="D60" s="134" t="s">
        <v>885</v>
      </c>
      <c r="E60" s="125">
        <v>0</v>
      </c>
      <c r="F60" s="125">
        <v>0</v>
      </c>
      <c r="G60" s="125">
        <v>1608</v>
      </c>
      <c r="H60" s="125">
        <v>1608</v>
      </c>
      <c r="I60" s="125">
        <v>0</v>
      </c>
      <c r="J60" s="125">
        <v>0</v>
      </c>
      <c r="K60" s="125">
        <v>22</v>
      </c>
      <c r="L60" s="125">
        <v>22</v>
      </c>
      <c r="M60" s="135">
        <v>0.986318407960199</v>
      </c>
      <c r="N60" s="135" t="s">
        <v>9</v>
      </c>
      <c r="O60" s="135" t="s">
        <v>9</v>
      </c>
      <c r="P60" s="135">
        <v>0.986318407960199</v>
      </c>
      <c r="Q60" s="57">
        <v>0.9544952413324269</v>
      </c>
      <c r="R60" s="135">
        <v>0.9565303849825008</v>
      </c>
      <c r="S60" s="103" t="s">
        <v>776</v>
      </c>
      <c r="Y60" s="105">
        <v>0</v>
      </c>
      <c r="Z60" s="105">
        <v>0</v>
      </c>
      <c r="AA60" s="105">
        <v>1586</v>
      </c>
      <c r="AB60" s="105">
        <v>1586</v>
      </c>
      <c r="AG60" s="105">
        <v>22465</v>
      </c>
      <c r="AH60" s="105">
        <v>24051</v>
      </c>
      <c r="AI60" s="105">
        <v>1071</v>
      </c>
      <c r="AJ60" s="105">
        <v>1093</v>
      </c>
    </row>
    <row r="61" spans="2:36" s="80" customFormat="1" ht="12.75">
      <c r="B61" s="133" t="s">
        <v>98</v>
      </c>
      <c r="C61" s="133" t="s">
        <v>619</v>
      </c>
      <c r="D61" s="134" t="s">
        <v>435</v>
      </c>
      <c r="E61" s="125">
        <v>0</v>
      </c>
      <c r="F61" s="125">
        <v>0</v>
      </c>
      <c r="G61" s="125">
        <v>0</v>
      </c>
      <c r="H61" s="125">
        <v>0</v>
      </c>
      <c r="I61" s="125">
        <v>0</v>
      </c>
      <c r="J61" s="125">
        <v>0</v>
      </c>
      <c r="K61" s="125">
        <v>0</v>
      </c>
      <c r="L61" s="125">
        <v>0</v>
      </c>
      <c r="M61" s="135" t="s">
        <v>9</v>
      </c>
      <c r="N61" s="135" t="s">
        <v>9</v>
      </c>
      <c r="O61" s="135" t="s">
        <v>9</v>
      </c>
      <c r="P61" s="135" t="s">
        <v>9</v>
      </c>
      <c r="Q61" s="57">
        <v>0.6912880210289147</v>
      </c>
      <c r="R61" s="135">
        <v>0.6912880210289147</v>
      </c>
      <c r="S61" s="103" t="s">
        <v>772</v>
      </c>
      <c r="Y61" s="105">
        <v>0</v>
      </c>
      <c r="Z61" s="105">
        <v>0</v>
      </c>
      <c r="AA61" s="105">
        <v>0</v>
      </c>
      <c r="AB61" s="105">
        <v>0</v>
      </c>
      <c r="AG61" s="105">
        <v>18409</v>
      </c>
      <c r="AH61" s="105">
        <v>18409</v>
      </c>
      <c r="AI61" s="105">
        <v>8221</v>
      </c>
      <c r="AJ61" s="105">
        <v>8221</v>
      </c>
    </row>
    <row r="62" spans="2:36" s="80" customFormat="1" ht="12.75">
      <c r="B62" s="133" t="s">
        <v>32</v>
      </c>
      <c r="C62" s="133" t="s">
        <v>620</v>
      </c>
      <c r="D62" s="134" t="s">
        <v>875</v>
      </c>
      <c r="E62" s="125">
        <v>0</v>
      </c>
      <c r="F62" s="125">
        <v>0</v>
      </c>
      <c r="G62" s="125">
        <v>0</v>
      </c>
      <c r="H62" s="125">
        <v>0</v>
      </c>
      <c r="I62" s="125">
        <v>0</v>
      </c>
      <c r="J62" s="125">
        <v>0</v>
      </c>
      <c r="K62" s="125">
        <v>0</v>
      </c>
      <c r="L62" s="125">
        <v>0</v>
      </c>
      <c r="M62" s="135" t="s">
        <v>9</v>
      </c>
      <c r="N62" s="135" t="s">
        <v>9</v>
      </c>
      <c r="O62" s="135" t="s">
        <v>9</v>
      </c>
      <c r="P62" s="135" t="s">
        <v>9</v>
      </c>
      <c r="Q62" s="57">
        <v>1</v>
      </c>
      <c r="R62" s="135">
        <v>1</v>
      </c>
      <c r="S62" s="103" t="s">
        <v>747</v>
      </c>
      <c r="Y62" s="105">
        <v>0</v>
      </c>
      <c r="Z62" s="105">
        <v>0</v>
      </c>
      <c r="AA62" s="105">
        <v>0</v>
      </c>
      <c r="AB62" s="105">
        <v>0</v>
      </c>
      <c r="AG62" s="105">
        <v>13729</v>
      </c>
      <c r="AH62" s="105">
        <v>13729</v>
      </c>
      <c r="AI62" s="105">
        <v>0</v>
      </c>
      <c r="AJ62" s="105">
        <v>0</v>
      </c>
    </row>
    <row r="63" spans="2:36" s="80" customFormat="1" ht="12.75">
      <c r="B63" s="133" t="s">
        <v>202</v>
      </c>
      <c r="C63" s="133" t="s">
        <v>620</v>
      </c>
      <c r="D63" s="134" t="s">
        <v>248</v>
      </c>
      <c r="E63" s="125">
        <v>0</v>
      </c>
      <c r="F63" s="125">
        <v>0</v>
      </c>
      <c r="G63" s="125">
        <v>6380</v>
      </c>
      <c r="H63" s="125">
        <v>6380</v>
      </c>
      <c r="I63" s="125">
        <v>0</v>
      </c>
      <c r="J63" s="125">
        <v>0</v>
      </c>
      <c r="K63" s="125">
        <v>0</v>
      </c>
      <c r="L63" s="125">
        <v>0</v>
      </c>
      <c r="M63" s="135">
        <v>1</v>
      </c>
      <c r="N63" s="135" t="s">
        <v>9</v>
      </c>
      <c r="O63" s="135" t="s">
        <v>9</v>
      </c>
      <c r="P63" s="135">
        <v>1</v>
      </c>
      <c r="Q63" s="57" t="s">
        <v>9</v>
      </c>
      <c r="R63" s="135">
        <v>1</v>
      </c>
      <c r="S63" s="103" t="s">
        <v>747</v>
      </c>
      <c r="Y63" s="105">
        <v>0</v>
      </c>
      <c r="Z63" s="105">
        <v>0</v>
      </c>
      <c r="AA63" s="105">
        <v>6380</v>
      </c>
      <c r="AB63" s="105">
        <v>6380</v>
      </c>
      <c r="AG63" s="105">
        <v>0</v>
      </c>
      <c r="AH63" s="105">
        <v>6380</v>
      </c>
      <c r="AI63" s="105">
        <v>0</v>
      </c>
      <c r="AJ63" s="105">
        <v>0</v>
      </c>
    </row>
    <row r="64" spans="2:36" s="80" customFormat="1" ht="12.75">
      <c r="B64" s="133" t="s">
        <v>119</v>
      </c>
      <c r="C64" s="133" t="s">
        <v>620</v>
      </c>
      <c r="D64" s="134" t="s">
        <v>252</v>
      </c>
      <c r="E64" s="125">
        <v>0</v>
      </c>
      <c r="F64" s="125">
        <v>0</v>
      </c>
      <c r="G64" s="125">
        <v>0</v>
      </c>
      <c r="H64" s="125">
        <v>0</v>
      </c>
      <c r="I64" s="125">
        <v>0</v>
      </c>
      <c r="J64" s="125">
        <v>0</v>
      </c>
      <c r="K64" s="125">
        <v>0</v>
      </c>
      <c r="L64" s="125">
        <v>0</v>
      </c>
      <c r="M64" s="135" t="s">
        <v>9</v>
      </c>
      <c r="N64" s="135" t="s">
        <v>9</v>
      </c>
      <c r="O64" s="135" t="s">
        <v>9</v>
      </c>
      <c r="P64" s="135" t="s">
        <v>9</v>
      </c>
      <c r="Q64" s="57">
        <v>0.7571957107919985</v>
      </c>
      <c r="R64" s="135">
        <v>0.7571957107919985</v>
      </c>
      <c r="S64" s="103" t="s">
        <v>747</v>
      </c>
      <c r="Y64" s="105">
        <v>0</v>
      </c>
      <c r="Z64" s="105">
        <v>0</v>
      </c>
      <c r="AA64" s="105">
        <v>0</v>
      </c>
      <c r="AB64" s="105">
        <v>0</v>
      </c>
      <c r="AG64" s="105">
        <v>12075</v>
      </c>
      <c r="AH64" s="105">
        <v>12075</v>
      </c>
      <c r="AI64" s="105">
        <v>3872</v>
      </c>
      <c r="AJ64" s="105">
        <v>3872</v>
      </c>
    </row>
    <row r="65" spans="2:36" s="80" customFormat="1" ht="12.75">
      <c r="B65" s="133" t="s">
        <v>75</v>
      </c>
      <c r="C65" s="133" t="s">
        <v>620</v>
      </c>
      <c r="D65" s="134" t="s">
        <v>259</v>
      </c>
      <c r="E65" s="125">
        <v>673</v>
      </c>
      <c r="F65" s="125">
        <v>0</v>
      </c>
      <c r="G65" s="125">
        <v>353</v>
      </c>
      <c r="H65" s="125">
        <v>1026</v>
      </c>
      <c r="I65" s="125">
        <v>222</v>
      </c>
      <c r="J65" s="125">
        <v>0</v>
      </c>
      <c r="K65" s="125">
        <v>59</v>
      </c>
      <c r="L65" s="125">
        <v>281</v>
      </c>
      <c r="M65" s="135">
        <v>0.7261208576998051</v>
      </c>
      <c r="N65" s="135">
        <v>0.6701337295690936</v>
      </c>
      <c r="O65" s="135" t="s">
        <v>9</v>
      </c>
      <c r="P65" s="135">
        <v>0.8328611898016998</v>
      </c>
      <c r="Q65" s="57">
        <v>0.6005519416518825</v>
      </c>
      <c r="R65" s="135">
        <v>0.6054336705695124</v>
      </c>
      <c r="S65" s="103" t="s">
        <v>766</v>
      </c>
      <c r="Y65" s="105">
        <v>451</v>
      </c>
      <c r="Z65" s="105">
        <v>0</v>
      </c>
      <c r="AA65" s="105">
        <v>294</v>
      </c>
      <c r="AB65" s="105">
        <v>745</v>
      </c>
      <c r="AG65" s="105">
        <v>15233</v>
      </c>
      <c r="AH65" s="105">
        <v>15978</v>
      </c>
      <c r="AI65" s="105">
        <v>10132</v>
      </c>
      <c r="AJ65" s="105">
        <v>10413</v>
      </c>
    </row>
    <row r="66" spans="2:36" s="80" customFormat="1" ht="12.75">
      <c r="B66" s="133" t="s">
        <v>195</v>
      </c>
      <c r="C66" s="133" t="s">
        <v>620</v>
      </c>
      <c r="D66" s="134" t="s">
        <v>253</v>
      </c>
      <c r="E66" s="125">
        <v>0</v>
      </c>
      <c r="F66" s="125">
        <v>0</v>
      </c>
      <c r="G66" s="125">
        <v>1238</v>
      </c>
      <c r="H66" s="125">
        <v>1238</v>
      </c>
      <c r="I66" s="125">
        <v>0</v>
      </c>
      <c r="J66" s="125">
        <v>0</v>
      </c>
      <c r="K66" s="125">
        <v>0</v>
      </c>
      <c r="L66" s="125">
        <v>0</v>
      </c>
      <c r="M66" s="135">
        <v>1</v>
      </c>
      <c r="N66" s="135" t="s">
        <v>9</v>
      </c>
      <c r="O66" s="135" t="s">
        <v>9</v>
      </c>
      <c r="P66" s="135">
        <v>1</v>
      </c>
      <c r="Q66" s="57">
        <v>0.9848547595101461</v>
      </c>
      <c r="R66" s="135">
        <v>0.9858883192767763</v>
      </c>
      <c r="S66" s="103" t="s">
        <v>774</v>
      </c>
      <c r="Y66" s="105">
        <v>0</v>
      </c>
      <c r="Z66" s="105">
        <v>0</v>
      </c>
      <c r="AA66" s="105">
        <v>1238</v>
      </c>
      <c r="AB66" s="105">
        <v>1238</v>
      </c>
      <c r="AG66" s="105">
        <v>16647</v>
      </c>
      <c r="AH66" s="105">
        <v>17885</v>
      </c>
      <c r="AI66" s="105">
        <v>256</v>
      </c>
      <c r="AJ66" s="105">
        <v>256</v>
      </c>
    </row>
    <row r="67" spans="2:36" s="80" customFormat="1" ht="12.75">
      <c r="B67" s="133" t="s">
        <v>666</v>
      </c>
      <c r="C67" s="133" t="s">
        <v>620</v>
      </c>
      <c r="D67" s="134" t="s">
        <v>902</v>
      </c>
      <c r="E67" s="125">
        <v>0</v>
      </c>
      <c r="F67" s="125">
        <v>0</v>
      </c>
      <c r="G67" s="125">
        <v>0</v>
      </c>
      <c r="H67" s="125">
        <v>0</v>
      </c>
      <c r="I67" s="125">
        <v>0</v>
      </c>
      <c r="J67" s="125">
        <v>0</v>
      </c>
      <c r="K67" s="125">
        <v>0</v>
      </c>
      <c r="L67" s="125">
        <v>0</v>
      </c>
      <c r="M67" s="135" t="s">
        <v>9</v>
      </c>
      <c r="N67" s="135" t="s">
        <v>9</v>
      </c>
      <c r="O67" s="135" t="s">
        <v>9</v>
      </c>
      <c r="P67" s="135" t="s">
        <v>9</v>
      </c>
      <c r="Q67" s="57" t="s">
        <v>9</v>
      </c>
      <c r="R67" s="135" t="s">
        <v>9</v>
      </c>
      <c r="S67" s="103" t="s">
        <v>753</v>
      </c>
      <c r="Y67" s="105">
        <v>0</v>
      </c>
      <c r="Z67" s="105">
        <v>0</v>
      </c>
      <c r="AA67" s="105">
        <v>0</v>
      </c>
      <c r="AB67" s="105">
        <v>0</v>
      </c>
      <c r="AG67" s="105">
        <v>0</v>
      </c>
      <c r="AH67" s="105">
        <v>0</v>
      </c>
      <c r="AI67" s="105">
        <v>0</v>
      </c>
      <c r="AJ67" s="105">
        <v>0</v>
      </c>
    </row>
    <row r="68" spans="2:36" s="80" customFormat="1" ht="12.75">
      <c r="B68" s="133" t="s">
        <v>172</v>
      </c>
      <c r="C68" s="133" t="s">
        <v>620</v>
      </c>
      <c r="D68" s="134" t="s">
        <v>255</v>
      </c>
      <c r="E68" s="125">
        <v>0</v>
      </c>
      <c r="F68" s="125">
        <v>0</v>
      </c>
      <c r="G68" s="125">
        <v>5217</v>
      </c>
      <c r="H68" s="125">
        <v>5217</v>
      </c>
      <c r="I68" s="125">
        <v>0</v>
      </c>
      <c r="J68" s="125">
        <v>0</v>
      </c>
      <c r="K68" s="125">
        <v>3</v>
      </c>
      <c r="L68" s="125">
        <v>3</v>
      </c>
      <c r="M68" s="135">
        <v>0.9994249568717654</v>
      </c>
      <c r="N68" s="135" t="s">
        <v>9</v>
      </c>
      <c r="O68" s="135" t="s">
        <v>9</v>
      </c>
      <c r="P68" s="135">
        <v>0.9994249568717654</v>
      </c>
      <c r="Q68" s="57">
        <v>0.9989938039506434</v>
      </c>
      <c r="R68" s="135">
        <v>0.9990871369294606</v>
      </c>
      <c r="S68" s="103" t="s">
        <v>766</v>
      </c>
      <c r="Y68" s="105">
        <v>0</v>
      </c>
      <c r="Z68" s="105">
        <v>0</v>
      </c>
      <c r="AA68" s="105">
        <v>5214</v>
      </c>
      <c r="AB68" s="105">
        <v>5214</v>
      </c>
      <c r="AG68" s="105">
        <v>18864</v>
      </c>
      <c r="AH68" s="105">
        <v>24078</v>
      </c>
      <c r="AI68" s="105">
        <v>19</v>
      </c>
      <c r="AJ68" s="105">
        <v>22</v>
      </c>
    </row>
    <row r="69" spans="2:36" s="80" customFormat="1" ht="12.75">
      <c r="B69" s="133" t="s">
        <v>33</v>
      </c>
      <c r="C69" s="133" t="s">
        <v>620</v>
      </c>
      <c r="D69" s="134" t="s">
        <v>877</v>
      </c>
      <c r="E69" s="125">
        <v>0</v>
      </c>
      <c r="F69" s="125">
        <v>0</v>
      </c>
      <c r="G69" s="125">
        <v>0</v>
      </c>
      <c r="H69" s="125">
        <v>0</v>
      </c>
      <c r="I69" s="125">
        <v>0</v>
      </c>
      <c r="J69" s="125">
        <v>0</v>
      </c>
      <c r="K69" s="125">
        <v>0</v>
      </c>
      <c r="L69" s="125">
        <v>0</v>
      </c>
      <c r="M69" s="135" t="s">
        <v>9</v>
      </c>
      <c r="N69" s="135" t="s">
        <v>9</v>
      </c>
      <c r="O69" s="135" t="s">
        <v>9</v>
      </c>
      <c r="P69" s="135" t="s">
        <v>9</v>
      </c>
      <c r="Q69" s="57">
        <v>0.9942591155934833</v>
      </c>
      <c r="R69" s="135">
        <v>0.9942591155934833</v>
      </c>
      <c r="S69" s="103" t="s">
        <v>766</v>
      </c>
      <c r="Y69" s="105">
        <v>0</v>
      </c>
      <c r="Z69" s="105">
        <v>0</v>
      </c>
      <c r="AA69" s="105">
        <v>0</v>
      </c>
      <c r="AB69" s="105">
        <v>0</v>
      </c>
      <c r="AG69" s="105">
        <v>6408</v>
      </c>
      <c r="AH69" s="105">
        <v>6408</v>
      </c>
      <c r="AI69" s="105">
        <v>37</v>
      </c>
      <c r="AJ69" s="105">
        <v>37</v>
      </c>
    </row>
    <row r="70" spans="2:36" s="80" customFormat="1" ht="12.75">
      <c r="B70" s="133" t="s">
        <v>212</v>
      </c>
      <c r="C70" s="133" t="s">
        <v>620</v>
      </c>
      <c r="D70" s="134" t="s">
        <v>264</v>
      </c>
      <c r="E70" s="125">
        <v>0</v>
      </c>
      <c r="F70" s="125">
        <v>0</v>
      </c>
      <c r="G70" s="125">
        <v>6396</v>
      </c>
      <c r="H70" s="125">
        <v>6396</v>
      </c>
      <c r="I70" s="125">
        <v>0</v>
      </c>
      <c r="J70" s="125">
        <v>0</v>
      </c>
      <c r="K70" s="125">
        <v>0</v>
      </c>
      <c r="L70" s="125">
        <v>0</v>
      </c>
      <c r="M70" s="135">
        <v>1</v>
      </c>
      <c r="N70" s="135" t="s">
        <v>9</v>
      </c>
      <c r="O70" s="135" t="s">
        <v>9</v>
      </c>
      <c r="P70" s="135">
        <v>1</v>
      </c>
      <c r="Q70" s="57" t="s">
        <v>9</v>
      </c>
      <c r="R70" s="135">
        <v>1</v>
      </c>
      <c r="S70" s="103" t="s">
        <v>747</v>
      </c>
      <c r="Y70" s="105">
        <v>0</v>
      </c>
      <c r="Z70" s="105">
        <v>0</v>
      </c>
      <c r="AA70" s="105">
        <v>6396</v>
      </c>
      <c r="AB70" s="105">
        <v>6396</v>
      </c>
      <c r="AG70" s="105">
        <v>0</v>
      </c>
      <c r="AH70" s="105">
        <v>6396</v>
      </c>
      <c r="AI70" s="105">
        <v>0</v>
      </c>
      <c r="AJ70" s="105">
        <v>0</v>
      </c>
    </row>
    <row r="71" spans="2:36" s="80" customFormat="1" ht="12.75">
      <c r="B71" s="133" t="s">
        <v>101</v>
      </c>
      <c r="C71" s="133" t="s">
        <v>620</v>
      </c>
      <c r="D71" s="134" t="s">
        <v>263</v>
      </c>
      <c r="E71" s="125">
        <v>0</v>
      </c>
      <c r="F71" s="125">
        <v>0</v>
      </c>
      <c r="G71" s="125">
        <v>0</v>
      </c>
      <c r="H71" s="125">
        <v>0</v>
      </c>
      <c r="I71" s="125">
        <v>0</v>
      </c>
      <c r="J71" s="125">
        <v>0</v>
      </c>
      <c r="K71" s="125">
        <v>0</v>
      </c>
      <c r="L71" s="125">
        <v>0</v>
      </c>
      <c r="M71" s="135" t="s">
        <v>9</v>
      </c>
      <c r="N71" s="135" t="s">
        <v>9</v>
      </c>
      <c r="O71" s="135" t="s">
        <v>9</v>
      </c>
      <c r="P71" s="135" t="s">
        <v>9</v>
      </c>
      <c r="Q71" s="57">
        <v>0.735609447323654</v>
      </c>
      <c r="R71" s="135">
        <v>0.735609447323654</v>
      </c>
      <c r="S71" s="103" t="s">
        <v>753</v>
      </c>
      <c r="Y71" s="105">
        <v>0</v>
      </c>
      <c r="Z71" s="105">
        <v>0</v>
      </c>
      <c r="AA71" s="105">
        <v>0</v>
      </c>
      <c r="AB71" s="105">
        <v>0</v>
      </c>
      <c r="AG71" s="105">
        <v>18594</v>
      </c>
      <c r="AH71" s="105">
        <v>18594</v>
      </c>
      <c r="AI71" s="105">
        <v>6683</v>
      </c>
      <c r="AJ71" s="105">
        <v>6683</v>
      </c>
    </row>
    <row r="72" spans="2:36" s="80" customFormat="1" ht="12.75">
      <c r="B72" s="133" t="s">
        <v>111</v>
      </c>
      <c r="C72" s="133" t="s">
        <v>620</v>
      </c>
      <c r="D72" s="134" t="s">
        <v>254</v>
      </c>
      <c r="E72" s="125">
        <v>1347</v>
      </c>
      <c r="F72" s="125">
        <v>0</v>
      </c>
      <c r="G72" s="125">
        <v>0</v>
      </c>
      <c r="H72" s="125">
        <v>1347</v>
      </c>
      <c r="I72" s="125">
        <v>0</v>
      </c>
      <c r="J72" s="125">
        <v>0</v>
      </c>
      <c r="K72" s="125">
        <v>0</v>
      </c>
      <c r="L72" s="125">
        <v>0</v>
      </c>
      <c r="M72" s="135">
        <v>1</v>
      </c>
      <c r="N72" s="135">
        <v>1</v>
      </c>
      <c r="O72" s="135" t="s">
        <v>9</v>
      </c>
      <c r="P72" s="135" t="s">
        <v>9</v>
      </c>
      <c r="Q72" s="57">
        <v>0.6085223590408295</v>
      </c>
      <c r="R72" s="135">
        <v>0.6248952091160307</v>
      </c>
      <c r="S72" s="103" t="s">
        <v>774</v>
      </c>
      <c r="Y72" s="105">
        <v>1347</v>
      </c>
      <c r="Z72" s="105">
        <v>0</v>
      </c>
      <c r="AA72" s="105">
        <v>0</v>
      </c>
      <c r="AB72" s="105">
        <v>1347</v>
      </c>
      <c r="AG72" s="105">
        <v>18779</v>
      </c>
      <c r="AH72" s="105">
        <v>20126</v>
      </c>
      <c r="AI72" s="105">
        <v>12081</v>
      </c>
      <c r="AJ72" s="105">
        <v>12081</v>
      </c>
    </row>
    <row r="73" spans="2:36" s="80" customFormat="1" ht="12.75">
      <c r="B73" s="133" t="s">
        <v>30</v>
      </c>
      <c r="C73" s="133" t="s">
        <v>620</v>
      </c>
      <c r="D73" s="134" t="s">
        <v>269</v>
      </c>
      <c r="E73" s="125">
        <v>0</v>
      </c>
      <c r="F73" s="125">
        <v>0</v>
      </c>
      <c r="G73" s="125">
        <v>0</v>
      </c>
      <c r="H73" s="125">
        <v>0</v>
      </c>
      <c r="I73" s="125">
        <v>0</v>
      </c>
      <c r="J73" s="125">
        <v>0</v>
      </c>
      <c r="K73" s="125">
        <v>0</v>
      </c>
      <c r="L73" s="125">
        <v>0</v>
      </c>
      <c r="M73" s="135" t="s">
        <v>9</v>
      </c>
      <c r="N73" s="135" t="s">
        <v>9</v>
      </c>
      <c r="O73" s="135" t="s">
        <v>9</v>
      </c>
      <c r="P73" s="135" t="s">
        <v>9</v>
      </c>
      <c r="Q73" s="57">
        <v>1</v>
      </c>
      <c r="R73" s="135">
        <v>1</v>
      </c>
      <c r="S73" s="103" t="s">
        <v>768</v>
      </c>
      <c r="Y73" s="105">
        <v>0</v>
      </c>
      <c r="Z73" s="105">
        <v>0</v>
      </c>
      <c r="AA73" s="105">
        <v>0</v>
      </c>
      <c r="AB73" s="105">
        <v>0</v>
      </c>
      <c r="AG73" s="105">
        <v>763</v>
      </c>
      <c r="AH73" s="105">
        <v>763</v>
      </c>
      <c r="AI73" s="105">
        <v>0</v>
      </c>
      <c r="AJ73" s="105">
        <v>0</v>
      </c>
    </row>
    <row r="74" spans="2:36" s="80" customFormat="1" ht="12.75">
      <c r="B74" s="133" t="s">
        <v>170</v>
      </c>
      <c r="C74" s="133" t="s">
        <v>620</v>
      </c>
      <c r="D74" s="134" t="s">
        <v>271</v>
      </c>
      <c r="E74" s="125">
        <v>0</v>
      </c>
      <c r="F74" s="125">
        <v>0</v>
      </c>
      <c r="G74" s="125">
        <v>0</v>
      </c>
      <c r="H74" s="125">
        <v>0</v>
      </c>
      <c r="I74" s="125">
        <v>0</v>
      </c>
      <c r="J74" s="125">
        <v>0</v>
      </c>
      <c r="K74" s="125">
        <v>0</v>
      </c>
      <c r="L74" s="125">
        <v>0</v>
      </c>
      <c r="M74" s="135" t="s">
        <v>9</v>
      </c>
      <c r="N74" s="135" t="s">
        <v>9</v>
      </c>
      <c r="O74" s="135" t="s">
        <v>9</v>
      </c>
      <c r="P74" s="135" t="s">
        <v>9</v>
      </c>
      <c r="Q74" s="57">
        <v>0.9489876621322366</v>
      </c>
      <c r="R74" s="135">
        <v>0.9489876621322366</v>
      </c>
      <c r="S74" s="103" t="s">
        <v>769</v>
      </c>
      <c r="Y74" s="105">
        <v>0</v>
      </c>
      <c r="Z74" s="105">
        <v>0</v>
      </c>
      <c r="AA74" s="105">
        <v>0</v>
      </c>
      <c r="AB74" s="105">
        <v>0</v>
      </c>
      <c r="AG74" s="105">
        <v>23998</v>
      </c>
      <c r="AH74" s="105">
        <v>23998</v>
      </c>
      <c r="AI74" s="105">
        <v>1290</v>
      </c>
      <c r="AJ74" s="105">
        <v>1290</v>
      </c>
    </row>
    <row r="75" spans="2:36" s="80" customFormat="1" ht="12.75">
      <c r="B75" s="133" t="s">
        <v>589</v>
      </c>
      <c r="C75" s="133" t="s">
        <v>620</v>
      </c>
      <c r="D75" s="134" t="s">
        <v>878</v>
      </c>
      <c r="E75" s="125">
        <v>0</v>
      </c>
      <c r="F75" s="125">
        <v>0</v>
      </c>
      <c r="G75" s="125">
        <v>6608</v>
      </c>
      <c r="H75" s="125">
        <v>6608</v>
      </c>
      <c r="I75" s="125">
        <v>0</v>
      </c>
      <c r="J75" s="125">
        <v>0</v>
      </c>
      <c r="K75" s="125">
        <v>1</v>
      </c>
      <c r="L75" s="125">
        <v>1</v>
      </c>
      <c r="M75" s="135">
        <v>0.9998486682808717</v>
      </c>
      <c r="N75" s="135" t="s">
        <v>9</v>
      </c>
      <c r="O75" s="135" t="s">
        <v>9</v>
      </c>
      <c r="P75" s="135">
        <v>0.9998486682808717</v>
      </c>
      <c r="Q75" s="57">
        <v>1</v>
      </c>
      <c r="R75" s="135">
        <v>0.9998622968879096</v>
      </c>
      <c r="S75" s="103" t="s">
        <v>768</v>
      </c>
      <c r="Y75" s="105">
        <v>0</v>
      </c>
      <c r="Z75" s="105">
        <v>0</v>
      </c>
      <c r="AA75" s="105">
        <v>6607</v>
      </c>
      <c r="AB75" s="105">
        <v>6607</v>
      </c>
      <c r="AG75" s="105">
        <v>654</v>
      </c>
      <c r="AH75" s="105">
        <v>7261</v>
      </c>
      <c r="AI75" s="105">
        <v>0</v>
      </c>
      <c r="AJ75" s="105">
        <v>1</v>
      </c>
    </row>
    <row r="76" spans="2:36" s="80" customFormat="1" ht="12.75">
      <c r="B76" s="133" t="s">
        <v>738</v>
      </c>
      <c r="C76" s="133" t="s">
        <v>620</v>
      </c>
      <c r="D76" s="134" t="s">
        <v>421</v>
      </c>
      <c r="E76" s="125">
        <v>0</v>
      </c>
      <c r="F76" s="125">
        <v>0</v>
      </c>
      <c r="G76" s="125">
        <v>2248</v>
      </c>
      <c r="H76" s="125">
        <v>2248</v>
      </c>
      <c r="I76" s="125">
        <v>0</v>
      </c>
      <c r="J76" s="125">
        <v>0</v>
      </c>
      <c r="K76" s="125">
        <v>2</v>
      </c>
      <c r="L76" s="125">
        <v>2</v>
      </c>
      <c r="M76" s="135">
        <v>0.9991103202846975</v>
      </c>
      <c r="N76" s="135" t="s">
        <v>9</v>
      </c>
      <c r="O76" s="135" t="s">
        <v>9</v>
      </c>
      <c r="P76" s="135">
        <v>0.9991103202846975</v>
      </c>
      <c r="Q76" s="57">
        <v>0.9981340962806319</v>
      </c>
      <c r="R76" s="135">
        <v>0.9982538469933427</v>
      </c>
      <c r="S76" s="103" t="s">
        <v>768</v>
      </c>
      <c r="Y76" s="105">
        <v>0</v>
      </c>
      <c r="Z76" s="105">
        <v>0</v>
      </c>
      <c r="AA76" s="105">
        <v>2246</v>
      </c>
      <c r="AB76" s="105">
        <v>2246</v>
      </c>
      <c r="AG76" s="105">
        <v>16048</v>
      </c>
      <c r="AH76" s="105">
        <v>18294</v>
      </c>
      <c r="AI76" s="105">
        <v>30</v>
      </c>
      <c r="AJ76" s="105">
        <v>32</v>
      </c>
    </row>
    <row r="77" spans="2:36" s="80" customFormat="1" ht="12.75">
      <c r="B77" s="133" t="s">
        <v>578</v>
      </c>
      <c r="C77" s="133" t="s">
        <v>620</v>
      </c>
      <c r="D77" s="134" t="s">
        <v>879</v>
      </c>
      <c r="E77" s="125">
        <v>0</v>
      </c>
      <c r="F77" s="125">
        <v>0</v>
      </c>
      <c r="G77" s="125">
        <v>1095</v>
      </c>
      <c r="H77" s="125">
        <v>1095</v>
      </c>
      <c r="I77" s="125">
        <v>0</v>
      </c>
      <c r="J77" s="125">
        <v>0</v>
      </c>
      <c r="K77" s="125">
        <v>0</v>
      </c>
      <c r="L77" s="125">
        <v>0</v>
      </c>
      <c r="M77" s="135">
        <v>1</v>
      </c>
      <c r="N77" s="135" t="s">
        <v>9</v>
      </c>
      <c r="O77" s="135" t="s">
        <v>9</v>
      </c>
      <c r="P77" s="135">
        <v>1</v>
      </c>
      <c r="Q77" s="57">
        <v>1</v>
      </c>
      <c r="R77" s="135">
        <v>1</v>
      </c>
      <c r="S77" s="103" t="s">
        <v>768</v>
      </c>
      <c r="Y77" s="105">
        <v>0</v>
      </c>
      <c r="Z77" s="105">
        <v>0</v>
      </c>
      <c r="AA77" s="105">
        <v>1095</v>
      </c>
      <c r="AB77" s="105">
        <v>1095</v>
      </c>
      <c r="AG77" s="105">
        <v>322</v>
      </c>
      <c r="AH77" s="105">
        <v>1417</v>
      </c>
      <c r="AI77" s="105">
        <v>0</v>
      </c>
      <c r="AJ77" s="105">
        <v>0</v>
      </c>
    </row>
    <row r="78" spans="2:36" s="80" customFormat="1" ht="12.75">
      <c r="B78" s="133" t="s">
        <v>28</v>
      </c>
      <c r="C78" s="133" t="s">
        <v>620</v>
      </c>
      <c r="D78" s="134" t="s">
        <v>275</v>
      </c>
      <c r="E78" s="125">
        <v>0</v>
      </c>
      <c r="F78" s="125">
        <v>0</v>
      </c>
      <c r="G78" s="125">
        <v>0</v>
      </c>
      <c r="H78" s="125">
        <v>0</v>
      </c>
      <c r="I78" s="125">
        <v>0</v>
      </c>
      <c r="J78" s="125">
        <v>0</v>
      </c>
      <c r="K78" s="125">
        <v>0</v>
      </c>
      <c r="L78" s="125">
        <v>0</v>
      </c>
      <c r="M78" s="135" t="s">
        <v>9</v>
      </c>
      <c r="N78" s="135" t="s">
        <v>9</v>
      </c>
      <c r="O78" s="135" t="s">
        <v>9</v>
      </c>
      <c r="P78" s="135" t="s">
        <v>9</v>
      </c>
      <c r="Q78" s="57">
        <v>1</v>
      </c>
      <c r="R78" s="135">
        <v>1</v>
      </c>
      <c r="S78" s="103" t="s">
        <v>768</v>
      </c>
      <c r="Y78" s="105">
        <v>0</v>
      </c>
      <c r="Z78" s="105">
        <v>0</v>
      </c>
      <c r="AA78" s="105">
        <v>0</v>
      </c>
      <c r="AB78" s="105">
        <v>0</v>
      </c>
      <c r="AG78" s="105">
        <v>914</v>
      </c>
      <c r="AH78" s="105">
        <v>914</v>
      </c>
      <c r="AI78" s="105">
        <v>0</v>
      </c>
      <c r="AJ78" s="105">
        <v>0</v>
      </c>
    </row>
    <row r="79" spans="2:36" s="80" customFormat="1" ht="12.75">
      <c r="B79" s="133" t="s">
        <v>579</v>
      </c>
      <c r="C79" s="133" t="s">
        <v>620</v>
      </c>
      <c r="D79" s="134" t="s">
        <v>880</v>
      </c>
      <c r="E79" s="125">
        <v>0</v>
      </c>
      <c r="F79" s="125">
        <v>0</v>
      </c>
      <c r="G79" s="125">
        <v>1037</v>
      </c>
      <c r="H79" s="125">
        <v>1037</v>
      </c>
      <c r="I79" s="125">
        <v>0</v>
      </c>
      <c r="J79" s="125">
        <v>0</v>
      </c>
      <c r="K79" s="125">
        <v>0</v>
      </c>
      <c r="L79" s="125">
        <v>0</v>
      </c>
      <c r="M79" s="135">
        <v>1</v>
      </c>
      <c r="N79" s="135" t="s">
        <v>9</v>
      </c>
      <c r="O79" s="135" t="s">
        <v>9</v>
      </c>
      <c r="P79" s="135">
        <v>1</v>
      </c>
      <c r="Q79" s="57">
        <v>1</v>
      </c>
      <c r="R79" s="135">
        <v>1</v>
      </c>
      <c r="S79" s="103" t="s">
        <v>768</v>
      </c>
      <c r="Y79" s="105">
        <v>0</v>
      </c>
      <c r="Z79" s="105">
        <v>0</v>
      </c>
      <c r="AA79" s="105">
        <v>1037</v>
      </c>
      <c r="AB79" s="105">
        <v>1037</v>
      </c>
      <c r="AG79" s="105">
        <v>188</v>
      </c>
      <c r="AH79" s="105">
        <v>1225</v>
      </c>
      <c r="AI79" s="105">
        <v>0</v>
      </c>
      <c r="AJ79" s="105">
        <v>0</v>
      </c>
    </row>
    <row r="80" spans="2:36" s="80" customFormat="1" ht="12.75">
      <c r="B80" s="133" t="s">
        <v>112</v>
      </c>
      <c r="C80" s="133" t="s">
        <v>620</v>
      </c>
      <c r="D80" s="134" t="s">
        <v>279</v>
      </c>
      <c r="E80" s="125">
        <v>286</v>
      </c>
      <c r="F80" s="125">
        <v>0</v>
      </c>
      <c r="G80" s="125">
        <v>76</v>
      </c>
      <c r="H80" s="125">
        <v>362</v>
      </c>
      <c r="I80" s="125">
        <v>62</v>
      </c>
      <c r="J80" s="125">
        <v>0</v>
      </c>
      <c r="K80" s="125">
        <v>2</v>
      </c>
      <c r="L80" s="125">
        <v>64</v>
      </c>
      <c r="M80" s="135">
        <v>0.8232044198895028</v>
      </c>
      <c r="N80" s="135">
        <v>0.7832167832167832</v>
      </c>
      <c r="O80" s="135" t="s">
        <v>9</v>
      </c>
      <c r="P80" s="135">
        <v>0.9736842105263158</v>
      </c>
      <c r="Q80" s="57">
        <v>0.673177285175425</v>
      </c>
      <c r="R80" s="135">
        <v>0.6745674209071363</v>
      </c>
      <c r="S80" s="103" t="s">
        <v>774</v>
      </c>
      <c r="Y80" s="105">
        <v>224</v>
      </c>
      <c r="Z80" s="105">
        <v>0</v>
      </c>
      <c r="AA80" s="105">
        <v>74</v>
      </c>
      <c r="AB80" s="105">
        <v>298</v>
      </c>
      <c r="AG80" s="105">
        <v>26056</v>
      </c>
      <c r="AH80" s="105">
        <v>26354</v>
      </c>
      <c r="AI80" s="105">
        <v>12650</v>
      </c>
      <c r="AJ80" s="105">
        <v>12714</v>
      </c>
    </row>
    <row r="81" spans="2:36" s="80" customFormat="1" ht="12.75">
      <c r="B81" s="133" t="s">
        <v>34</v>
      </c>
      <c r="C81" s="133" t="s">
        <v>620</v>
      </c>
      <c r="D81" s="134" t="s">
        <v>281</v>
      </c>
      <c r="E81" s="125">
        <v>0</v>
      </c>
      <c r="F81" s="125">
        <v>0</v>
      </c>
      <c r="G81" s="125">
        <v>810</v>
      </c>
      <c r="H81" s="125">
        <v>810</v>
      </c>
      <c r="I81" s="125">
        <v>0</v>
      </c>
      <c r="J81" s="125">
        <v>0</v>
      </c>
      <c r="K81" s="125">
        <v>1</v>
      </c>
      <c r="L81" s="125">
        <v>1</v>
      </c>
      <c r="M81" s="135">
        <v>0.9987654320987654</v>
      </c>
      <c r="N81" s="135" t="s">
        <v>9</v>
      </c>
      <c r="O81" s="135" t="s">
        <v>9</v>
      </c>
      <c r="P81" s="135">
        <v>0.9987654320987654</v>
      </c>
      <c r="Q81" s="57">
        <v>0.7855975794251134</v>
      </c>
      <c r="R81" s="135">
        <v>0.795558119411595</v>
      </c>
      <c r="S81" s="103" t="s">
        <v>775</v>
      </c>
      <c r="Y81" s="105">
        <v>0</v>
      </c>
      <c r="Z81" s="105">
        <v>0</v>
      </c>
      <c r="AA81" s="105">
        <v>809</v>
      </c>
      <c r="AB81" s="105">
        <v>809</v>
      </c>
      <c r="AG81" s="105">
        <v>12982</v>
      </c>
      <c r="AH81" s="105">
        <v>13791</v>
      </c>
      <c r="AI81" s="105">
        <v>3543</v>
      </c>
      <c r="AJ81" s="105">
        <v>3544</v>
      </c>
    </row>
    <row r="82" spans="2:36" s="80" customFormat="1" ht="12.75">
      <c r="B82" s="133" t="s">
        <v>157</v>
      </c>
      <c r="C82" s="133" t="s">
        <v>620</v>
      </c>
      <c r="D82" s="134" t="s">
        <v>256</v>
      </c>
      <c r="E82" s="125">
        <v>1543</v>
      </c>
      <c r="F82" s="125">
        <v>0</v>
      </c>
      <c r="G82" s="125">
        <v>0</v>
      </c>
      <c r="H82" s="125">
        <v>1543</v>
      </c>
      <c r="I82" s="125">
        <v>883</v>
      </c>
      <c r="J82" s="125">
        <v>0</v>
      </c>
      <c r="K82" s="125">
        <v>0</v>
      </c>
      <c r="L82" s="125">
        <v>883</v>
      </c>
      <c r="M82" s="135">
        <v>0.42773817239144524</v>
      </c>
      <c r="N82" s="135">
        <v>0.42773817239144524</v>
      </c>
      <c r="O82" s="135" t="s">
        <v>9</v>
      </c>
      <c r="P82" s="135" t="s">
        <v>9</v>
      </c>
      <c r="Q82" s="57">
        <v>0.5068694324747348</v>
      </c>
      <c r="R82" s="135">
        <v>0.5045783765527077</v>
      </c>
      <c r="S82" s="103" t="s">
        <v>775</v>
      </c>
      <c r="Y82" s="105">
        <v>660</v>
      </c>
      <c r="Z82" s="105">
        <v>0</v>
      </c>
      <c r="AA82" s="105">
        <v>0</v>
      </c>
      <c r="AB82" s="105">
        <v>660</v>
      </c>
      <c r="AG82" s="105">
        <v>26231</v>
      </c>
      <c r="AH82" s="105">
        <v>26891</v>
      </c>
      <c r="AI82" s="105">
        <v>25520</v>
      </c>
      <c r="AJ82" s="105">
        <v>26403</v>
      </c>
    </row>
    <row r="83" spans="2:36" s="80" customFormat="1" ht="12.75">
      <c r="B83" s="133" t="s">
        <v>580</v>
      </c>
      <c r="C83" s="133" t="s">
        <v>620</v>
      </c>
      <c r="D83" s="134" t="s">
        <v>881</v>
      </c>
      <c r="E83" s="125">
        <v>0</v>
      </c>
      <c r="F83" s="125">
        <v>0</v>
      </c>
      <c r="G83" s="125">
        <v>7614</v>
      </c>
      <c r="H83" s="125">
        <v>7614</v>
      </c>
      <c r="I83" s="125">
        <v>0</v>
      </c>
      <c r="J83" s="125">
        <v>0</v>
      </c>
      <c r="K83" s="125">
        <v>1</v>
      </c>
      <c r="L83" s="125">
        <v>1</v>
      </c>
      <c r="M83" s="135">
        <v>0.9998686629892304</v>
      </c>
      <c r="N83" s="135" t="s">
        <v>9</v>
      </c>
      <c r="O83" s="135" t="s">
        <v>9</v>
      </c>
      <c r="P83" s="135">
        <v>0.9998686629892304</v>
      </c>
      <c r="Q83" s="57">
        <v>1</v>
      </c>
      <c r="R83" s="135">
        <v>0.9999168813897432</v>
      </c>
      <c r="S83" s="103" t="s">
        <v>768</v>
      </c>
      <c r="Y83" s="105">
        <v>0</v>
      </c>
      <c r="Z83" s="105">
        <v>0</v>
      </c>
      <c r="AA83" s="105">
        <v>7613</v>
      </c>
      <c r="AB83" s="105">
        <v>7613</v>
      </c>
      <c r="AG83" s="105">
        <v>4417</v>
      </c>
      <c r="AH83" s="105">
        <v>12030</v>
      </c>
      <c r="AI83" s="105">
        <v>0</v>
      </c>
      <c r="AJ83" s="105">
        <v>1</v>
      </c>
    </row>
    <row r="84" spans="2:36" s="80" customFormat="1" ht="12.75">
      <c r="B84" s="133" t="s">
        <v>581</v>
      </c>
      <c r="C84" s="133" t="s">
        <v>620</v>
      </c>
      <c r="D84" s="134" t="s">
        <v>882</v>
      </c>
      <c r="E84" s="125">
        <v>0</v>
      </c>
      <c r="F84" s="125">
        <v>0</v>
      </c>
      <c r="G84" s="125">
        <v>1185</v>
      </c>
      <c r="H84" s="125">
        <v>1185</v>
      </c>
      <c r="I84" s="125">
        <v>0</v>
      </c>
      <c r="J84" s="125">
        <v>0</v>
      </c>
      <c r="K84" s="125">
        <v>0</v>
      </c>
      <c r="L84" s="125">
        <v>0</v>
      </c>
      <c r="M84" s="135">
        <v>1</v>
      </c>
      <c r="N84" s="135" t="s">
        <v>9</v>
      </c>
      <c r="O84" s="135" t="s">
        <v>9</v>
      </c>
      <c r="P84" s="135">
        <v>1</v>
      </c>
      <c r="Q84" s="57">
        <v>1</v>
      </c>
      <c r="R84" s="135">
        <v>1</v>
      </c>
      <c r="S84" s="103" t="s">
        <v>768</v>
      </c>
      <c r="Y84" s="105">
        <v>0</v>
      </c>
      <c r="Z84" s="105">
        <v>0</v>
      </c>
      <c r="AA84" s="105">
        <v>1185</v>
      </c>
      <c r="AB84" s="105">
        <v>1185</v>
      </c>
      <c r="AG84" s="105">
        <v>251</v>
      </c>
      <c r="AH84" s="105">
        <v>1436</v>
      </c>
      <c r="AI84" s="105">
        <v>0</v>
      </c>
      <c r="AJ84" s="105">
        <v>0</v>
      </c>
    </row>
    <row r="85" spans="2:36" s="80" customFormat="1" ht="12.75">
      <c r="B85" s="133" t="s">
        <v>161</v>
      </c>
      <c r="C85" s="133" t="s">
        <v>620</v>
      </c>
      <c r="D85" s="134" t="s">
        <v>250</v>
      </c>
      <c r="E85" s="125">
        <v>3123</v>
      </c>
      <c r="F85" s="125">
        <v>0</v>
      </c>
      <c r="G85" s="125">
        <v>0</v>
      </c>
      <c r="H85" s="125">
        <v>3123</v>
      </c>
      <c r="I85" s="125">
        <v>709</v>
      </c>
      <c r="J85" s="125">
        <v>0</v>
      </c>
      <c r="K85" s="125">
        <v>0</v>
      </c>
      <c r="L85" s="125">
        <v>709</v>
      </c>
      <c r="M85" s="135">
        <v>0.7729747038104386</v>
      </c>
      <c r="N85" s="135">
        <v>0.7729747038104386</v>
      </c>
      <c r="O85" s="135" t="s">
        <v>9</v>
      </c>
      <c r="P85" s="135" t="s">
        <v>9</v>
      </c>
      <c r="Q85" s="57">
        <v>0.6861454191135807</v>
      </c>
      <c r="R85" s="135">
        <v>0.6895749282272445</v>
      </c>
      <c r="S85" s="103" t="s">
        <v>785</v>
      </c>
      <c r="Y85" s="105">
        <v>2414</v>
      </c>
      <c r="Z85" s="105">
        <v>0</v>
      </c>
      <c r="AA85" s="105">
        <v>0</v>
      </c>
      <c r="AB85" s="105">
        <v>2414</v>
      </c>
      <c r="AG85" s="105">
        <v>52110</v>
      </c>
      <c r="AH85" s="105">
        <v>54524</v>
      </c>
      <c r="AI85" s="105">
        <v>23836</v>
      </c>
      <c r="AJ85" s="105">
        <v>24545</v>
      </c>
    </row>
    <row r="86" spans="2:36" s="80" customFormat="1" ht="12.75">
      <c r="B86" s="133" t="s">
        <v>95</v>
      </c>
      <c r="C86" s="133" t="s">
        <v>620</v>
      </c>
      <c r="D86" s="134" t="s">
        <v>258</v>
      </c>
      <c r="E86" s="125">
        <v>60</v>
      </c>
      <c r="F86" s="125">
        <v>0</v>
      </c>
      <c r="G86" s="125">
        <v>419</v>
      </c>
      <c r="H86" s="125">
        <v>479</v>
      </c>
      <c r="I86" s="125">
        <v>25</v>
      </c>
      <c r="J86" s="125">
        <v>0</v>
      </c>
      <c r="K86" s="125">
        <v>18</v>
      </c>
      <c r="L86" s="125">
        <v>43</v>
      </c>
      <c r="M86" s="135">
        <v>0.9102296450939458</v>
      </c>
      <c r="N86" s="135">
        <v>0.5833333333333334</v>
      </c>
      <c r="O86" s="135" t="s">
        <v>9</v>
      </c>
      <c r="P86" s="135">
        <v>0.9570405727923628</v>
      </c>
      <c r="Q86" s="57">
        <v>0.6708850306571151</v>
      </c>
      <c r="R86" s="135">
        <v>0.673228668383826</v>
      </c>
      <c r="S86" s="103" t="s">
        <v>775</v>
      </c>
      <c r="Y86" s="105">
        <v>35</v>
      </c>
      <c r="Z86" s="105">
        <v>0</v>
      </c>
      <c r="AA86" s="105">
        <v>401</v>
      </c>
      <c r="AB86" s="105">
        <v>436</v>
      </c>
      <c r="AG86" s="105">
        <v>32497</v>
      </c>
      <c r="AH86" s="105">
        <v>32933</v>
      </c>
      <c r="AI86" s="105">
        <v>15942</v>
      </c>
      <c r="AJ86" s="105">
        <v>15985</v>
      </c>
    </row>
    <row r="87" spans="2:36" s="80" customFormat="1" ht="12.75">
      <c r="B87" s="133" t="s">
        <v>36</v>
      </c>
      <c r="C87" s="133" t="s">
        <v>620</v>
      </c>
      <c r="D87" s="134" t="s">
        <v>289</v>
      </c>
      <c r="E87" s="125">
        <v>0</v>
      </c>
      <c r="F87" s="125">
        <v>0</v>
      </c>
      <c r="G87" s="125">
        <v>0</v>
      </c>
      <c r="H87" s="125">
        <v>0</v>
      </c>
      <c r="I87" s="125">
        <v>0</v>
      </c>
      <c r="J87" s="125">
        <v>0</v>
      </c>
      <c r="K87" s="125">
        <v>0</v>
      </c>
      <c r="L87" s="125">
        <v>0</v>
      </c>
      <c r="M87" s="135" t="s">
        <v>9</v>
      </c>
      <c r="N87" s="135" t="s">
        <v>9</v>
      </c>
      <c r="O87" s="135" t="s">
        <v>9</v>
      </c>
      <c r="P87" s="135" t="s">
        <v>9</v>
      </c>
      <c r="Q87" s="57">
        <v>0.9982970027247956</v>
      </c>
      <c r="R87" s="135">
        <v>0.9982970027247956</v>
      </c>
      <c r="S87" s="103" t="s">
        <v>777</v>
      </c>
      <c r="Y87" s="105">
        <v>0</v>
      </c>
      <c r="Z87" s="105">
        <v>0</v>
      </c>
      <c r="AA87" s="105">
        <v>0</v>
      </c>
      <c r="AB87" s="105">
        <v>0</v>
      </c>
      <c r="AG87" s="105">
        <v>8793</v>
      </c>
      <c r="AH87" s="105">
        <v>8793</v>
      </c>
      <c r="AI87" s="105">
        <v>15</v>
      </c>
      <c r="AJ87" s="105">
        <v>15</v>
      </c>
    </row>
    <row r="88" spans="2:36" s="80" customFormat="1" ht="12.75">
      <c r="B88" s="133" t="s">
        <v>215</v>
      </c>
      <c r="C88" s="133" t="s">
        <v>620</v>
      </c>
      <c r="D88" s="134" t="s">
        <v>216</v>
      </c>
      <c r="E88" s="125">
        <v>0</v>
      </c>
      <c r="F88" s="125">
        <v>0</v>
      </c>
      <c r="G88" s="125">
        <v>0</v>
      </c>
      <c r="H88" s="125">
        <v>0</v>
      </c>
      <c r="I88" s="125">
        <v>0</v>
      </c>
      <c r="J88" s="125">
        <v>0</v>
      </c>
      <c r="K88" s="125">
        <v>0</v>
      </c>
      <c r="L88" s="125">
        <v>0</v>
      </c>
      <c r="M88" s="135" t="s">
        <v>9</v>
      </c>
      <c r="N88" s="135" t="s">
        <v>9</v>
      </c>
      <c r="O88" s="135" t="s">
        <v>9</v>
      </c>
      <c r="P88" s="135" t="s">
        <v>9</v>
      </c>
      <c r="Q88" s="57">
        <v>1</v>
      </c>
      <c r="R88" s="135">
        <v>1</v>
      </c>
      <c r="S88" s="103" t="s">
        <v>769</v>
      </c>
      <c r="Y88" s="105">
        <v>0</v>
      </c>
      <c r="Z88" s="105">
        <v>0</v>
      </c>
      <c r="AA88" s="105">
        <v>0</v>
      </c>
      <c r="AB88" s="105">
        <v>0</v>
      </c>
      <c r="AG88" s="105">
        <v>1682</v>
      </c>
      <c r="AH88" s="105">
        <v>1682</v>
      </c>
      <c r="AI88" s="105">
        <v>0</v>
      </c>
      <c r="AJ88" s="105">
        <v>0</v>
      </c>
    </row>
    <row r="89" spans="2:36" s="80" customFormat="1" ht="12.75">
      <c r="B89" s="133" t="s">
        <v>179</v>
      </c>
      <c r="C89" s="133" t="s">
        <v>620</v>
      </c>
      <c r="D89" s="134" t="s">
        <v>293</v>
      </c>
      <c r="E89" s="125">
        <v>0</v>
      </c>
      <c r="F89" s="125">
        <v>0</v>
      </c>
      <c r="G89" s="125">
        <v>0</v>
      </c>
      <c r="H89" s="125">
        <v>0</v>
      </c>
      <c r="I89" s="125">
        <v>0</v>
      </c>
      <c r="J89" s="125">
        <v>0</v>
      </c>
      <c r="K89" s="125">
        <v>0</v>
      </c>
      <c r="L89" s="125">
        <v>0</v>
      </c>
      <c r="M89" s="135" t="s">
        <v>9</v>
      </c>
      <c r="N89" s="135" t="s">
        <v>9</v>
      </c>
      <c r="O89" s="135" t="s">
        <v>9</v>
      </c>
      <c r="P89" s="135" t="s">
        <v>9</v>
      </c>
      <c r="Q89" s="57">
        <v>1</v>
      </c>
      <c r="R89" s="135">
        <v>1</v>
      </c>
      <c r="S89" s="103" t="s">
        <v>747</v>
      </c>
      <c r="Y89" s="105">
        <v>0</v>
      </c>
      <c r="Z89" s="105">
        <v>0</v>
      </c>
      <c r="AA89" s="105">
        <v>0</v>
      </c>
      <c r="AB89" s="105">
        <v>0</v>
      </c>
      <c r="AG89" s="105">
        <v>20715</v>
      </c>
      <c r="AH89" s="105">
        <v>20715</v>
      </c>
      <c r="AI89" s="105">
        <v>0</v>
      </c>
      <c r="AJ89" s="105">
        <v>0</v>
      </c>
    </row>
    <row r="90" spans="2:36" s="80" customFormat="1" ht="12.75">
      <c r="B90" s="133" t="s">
        <v>89</v>
      </c>
      <c r="C90" s="133" t="s">
        <v>620</v>
      </c>
      <c r="D90" s="134" t="s">
        <v>831</v>
      </c>
      <c r="E90" s="125">
        <v>47</v>
      </c>
      <c r="F90" s="125">
        <v>0</v>
      </c>
      <c r="G90" s="125">
        <v>0</v>
      </c>
      <c r="H90" s="125">
        <v>47</v>
      </c>
      <c r="I90" s="125">
        <v>0</v>
      </c>
      <c r="J90" s="125">
        <v>0</v>
      </c>
      <c r="K90" s="125">
        <v>0</v>
      </c>
      <c r="L90" s="125">
        <v>0</v>
      </c>
      <c r="M90" s="135">
        <v>1</v>
      </c>
      <c r="N90" s="135">
        <v>1</v>
      </c>
      <c r="O90" s="135" t="s">
        <v>9</v>
      </c>
      <c r="P90" s="135" t="s">
        <v>9</v>
      </c>
      <c r="Q90" s="57">
        <v>0.7644686428715467</v>
      </c>
      <c r="R90" s="135">
        <v>0.7649142581112632</v>
      </c>
      <c r="S90" s="103" t="s">
        <v>753</v>
      </c>
      <c r="Y90" s="105">
        <v>47</v>
      </c>
      <c r="Z90" s="105">
        <v>0</v>
      </c>
      <c r="AA90" s="105">
        <v>0</v>
      </c>
      <c r="AB90" s="105">
        <v>47</v>
      </c>
      <c r="AG90" s="105">
        <v>18955</v>
      </c>
      <c r="AH90" s="105">
        <v>19002</v>
      </c>
      <c r="AI90" s="105">
        <v>5840</v>
      </c>
      <c r="AJ90" s="105">
        <v>5840</v>
      </c>
    </row>
    <row r="91" spans="2:36" s="80" customFormat="1" ht="12.75">
      <c r="B91" s="133" t="s">
        <v>735</v>
      </c>
      <c r="C91" s="133" t="s">
        <v>620</v>
      </c>
      <c r="D91" s="134" t="s">
        <v>736</v>
      </c>
      <c r="E91" s="125">
        <v>0</v>
      </c>
      <c r="F91" s="125">
        <v>0</v>
      </c>
      <c r="G91" s="125">
        <v>0</v>
      </c>
      <c r="H91" s="125">
        <v>0</v>
      </c>
      <c r="I91" s="125">
        <v>0</v>
      </c>
      <c r="J91" s="125">
        <v>0</v>
      </c>
      <c r="K91" s="125">
        <v>0</v>
      </c>
      <c r="L91" s="125">
        <v>0</v>
      </c>
      <c r="M91" s="135" t="s">
        <v>9</v>
      </c>
      <c r="N91" s="135" t="s">
        <v>9</v>
      </c>
      <c r="O91" s="135" t="s">
        <v>9</v>
      </c>
      <c r="P91" s="135" t="s">
        <v>9</v>
      </c>
      <c r="Q91" s="57">
        <v>1</v>
      </c>
      <c r="R91" s="135">
        <v>1</v>
      </c>
      <c r="S91" s="103" t="s">
        <v>785</v>
      </c>
      <c r="Y91" s="105">
        <v>0</v>
      </c>
      <c r="Z91" s="105">
        <v>0</v>
      </c>
      <c r="AA91" s="105">
        <v>0</v>
      </c>
      <c r="AB91" s="105">
        <v>0</v>
      </c>
      <c r="AG91" s="105">
        <v>10250</v>
      </c>
      <c r="AH91" s="105">
        <v>10250</v>
      </c>
      <c r="AI91" s="105">
        <v>0</v>
      </c>
      <c r="AJ91" s="105">
        <v>0</v>
      </c>
    </row>
    <row r="92" spans="2:36" s="80" customFormat="1" ht="12.75">
      <c r="B92" s="133" t="s">
        <v>109</v>
      </c>
      <c r="C92" s="133" t="s">
        <v>620</v>
      </c>
      <c r="D92" s="134" t="s">
        <v>288</v>
      </c>
      <c r="E92" s="125">
        <v>451</v>
      </c>
      <c r="F92" s="125">
        <v>0</v>
      </c>
      <c r="G92" s="125">
        <v>2146</v>
      </c>
      <c r="H92" s="125">
        <v>2597</v>
      </c>
      <c r="I92" s="125">
        <v>66</v>
      </c>
      <c r="J92" s="125">
        <v>0</v>
      </c>
      <c r="K92" s="125">
        <v>0</v>
      </c>
      <c r="L92" s="125">
        <v>66</v>
      </c>
      <c r="M92" s="135">
        <v>0.9745860608394301</v>
      </c>
      <c r="N92" s="135">
        <v>0.8536585365853658</v>
      </c>
      <c r="O92" s="135" t="s">
        <v>9</v>
      </c>
      <c r="P92" s="135">
        <v>1</v>
      </c>
      <c r="Q92" s="57">
        <v>0.7344935508345979</v>
      </c>
      <c r="R92" s="135">
        <v>0.7484198065798584</v>
      </c>
      <c r="S92" s="103" t="s">
        <v>785</v>
      </c>
      <c r="Y92" s="105">
        <v>385</v>
      </c>
      <c r="Z92" s="105">
        <v>0</v>
      </c>
      <c r="AA92" s="105">
        <v>2146</v>
      </c>
      <c r="AB92" s="105">
        <v>2531</v>
      </c>
      <c r="AG92" s="105">
        <v>30978</v>
      </c>
      <c r="AH92" s="105">
        <v>33509</v>
      </c>
      <c r="AI92" s="105">
        <v>11198</v>
      </c>
      <c r="AJ92" s="105">
        <v>11264</v>
      </c>
    </row>
    <row r="93" spans="2:36" s="80" customFormat="1" ht="12.75">
      <c r="B93" s="133" t="s">
        <v>678</v>
      </c>
      <c r="C93" s="133" t="s">
        <v>620</v>
      </c>
      <c r="D93" s="134" t="s">
        <v>898</v>
      </c>
      <c r="E93" s="125">
        <v>0</v>
      </c>
      <c r="F93" s="125">
        <v>0</v>
      </c>
      <c r="G93" s="125">
        <v>0</v>
      </c>
      <c r="H93" s="125">
        <v>0</v>
      </c>
      <c r="I93" s="125">
        <v>0</v>
      </c>
      <c r="J93" s="125">
        <v>0</v>
      </c>
      <c r="K93" s="125">
        <v>0</v>
      </c>
      <c r="L93" s="125">
        <v>0</v>
      </c>
      <c r="M93" s="135" t="s">
        <v>9</v>
      </c>
      <c r="N93" s="135" t="s">
        <v>9</v>
      </c>
      <c r="O93" s="135" t="s">
        <v>9</v>
      </c>
      <c r="P93" s="135" t="s">
        <v>9</v>
      </c>
      <c r="Q93" s="57" t="s">
        <v>9</v>
      </c>
      <c r="R93" s="135" t="s">
        <v>9</v>
      </c>
      <c r="S93" s="103" t="s">
        <v>777</v>
      </c>
      <c r="Y93" s="105">
        <v>0</v>
      </c>
      <c r="Z93" s="105">
        <v>0</v>
      </c>
      <c r="AA93" s="105">
        <v>0</v>
      </c>
      <c r="AB93" s="105">
        <v>0</v>
      </c>
      <c r="AG93" s="105">
        <v>0</v>
      </c>
      <c r="AH93" s="105">
        <v>0</v>
      </c>
      <c r="AI93" s="105">
        <v>0</v>
      </c>
      <c r="AJ93" s="105">
        <v>0</v>
      </c>
    </row>
    <row r="94" spans="2:36" s="80" customFormat="1" ht="12.75">
      <c r="B94" s="133" t="s">
        <v>99</v>
      </c>
      <c r="C94" s="133" t="s">
        <v>620</v>
      </c>
      <c r="D94" s="134" t="s">
        <v>292</v>
      </c>
      <c r="E94" s="125">
        <v>517</v>
      </c>
      <c r="F94" s="125">
        <v>0</v>
      </c>
      <c r="G94" s="125">
        <v>2525</v>
      </c>
      <c r="H94" s="125">
        <v>3042</v>
      </c>
      <c r="I94" s="125">
        <v>0</v>
      </c>
      <c r="J94" s="125">
        <v>0</v>
      </c>
      <c r="K94" s="125">
        <v>3</v>
      </c>
      <c r="L94" s="125">
        <v>3</v>
      </c>
      <c r="M94" s="135">
        <v>0.9990138067061144</v>
      </c>
      <c r="N94" s="135">
        <v>1</v>
      </c>
      <c r="O94" s="135" t="s">
        <v>9</v>
      </c>
      <c r="P94" s="135">
        <v>0.9988118811881188</v>
      </c>
      <c r="Q94" s="57">
        <v>0.7550439077011243</v>
      </c>
      <c r="R94" s="135">
        <v>0.7669429702906799</v>
      </c>
      <c r="S94" s="103" t="s">
        <v>785</v>
      </c>
      <c r="Y94" s="105">
        <v>517</v>
      </c>
      <c r="Z94" s="105">
        <v>0</v>
      </c>
      <c r="AA94" s="105">
        <v>2522</v>
      </c>
      <c r="AB94" s="105">
        <v>3039</v>
      </c>
      <c r="AG94" s="105">
        <v>44796</v>
      </c>
      <c r="AH94" s="105">
        <v>47835</v>
      </c>
      <c r="AI94" s="105">
        <v>14533</v>
      </c>
      <c r="AJ94" s="105">
        <v>14536</v>
      </c>
    </row>
    <row r="95" spans="2:36" s="80" customFormat="1" ht="12.75">
      <c r="B95" s="133" t="s">
        <v>167</v>
      </c>
      <c r="C95" s="133" t="s">
        <v>620</v>
      </c>
      <c r="D95" s="134" t="s">
        <v>849</v>
      </c>
      <c r="E95" s="125">
        <v>276</v>
      </c>
      <c r="F95" s="125">
        <v>0</v>
      </c>
      <c r="G95" s="125">
        <v>1427</v>
      </c>
      <c r="H95" s="125">
        <v>1703</v>
      </c>
      <c r="I95" s="125">
        <v>116</v>
      </c>
      <c r="J95" s="125">
        <v>0</v>
      </c>
      <c r="K95" s="125">
        <v>22</v>
      </c>
      <c r="L95" s="125">
        <v>138</v>
      </c>
      <c r="M95" s="135">
        <v>0.9189665296535525</v>
      </c>
      <c r="N95" s="135">
        <v>0.5797101449275363</v>
      </c>
      <c r="O95" s="135" t="s">
        <v>9</v>
      </c>
      <c r="P95" s="135">
        <v>0.98458304134548</v>
      </c>
      <c r="Q95" s="57">
        <v>0.4850449866255978</v>
      </c>
      <c r="R95" s="135">
        <v>0.5041328718293124</v>
      </c>
      <c r="S95" s="103" t="s">
        <v>777</v>
      </c>
      <c r="Y95" s="105">
        <v>160</v>
      </c>
      <c r="Z95" s="105">
        <v>0</v>
      </c>
      <c r="AA95" s="105">
        <v>1405</v>
      </c>
      <c r="AB95" s="105">
        <v>1565</v>
      </c>
      <c r="AG95" s="105">
        <v>17952</v>
      </c>
      <c r="AH95" s="105">
        <v>19517</v>
      </c>
      <c r="AI95" s="105">
        <v>19059</v>
      </c>
      <c r="AJ95" s="105">
        <v>19197</v>
      </c>
    </row>
    <row r="96" spans="2:36" s="80" customFormat="1" ht="12.75">
      <c r="B96" s="133" t="s">
        <v>147</v>
      </c>
      <c r="C96" s="133" t="s">
        <v>620</v>
      </c>
      <c r="D96" s="134" t="s">
        <v>272</v>
      </c>
      <c r="E96" s="125">
        <v>4</v>
      </c>
      <c r="F96" s="125">
        <v>0</v>
      </c>
      <c r="G96" s="125">
        <v>0</v>
      </c>
      <c r="H96" s="125">
        <v>4</v>
      </c>
      <c r="I96" s="125">
        <v>3</v>
      </c>
      <c r="J96" s="125">
        <v>0</v>
      </c>
      <c r="K96" s="125">
        <v>0</v>
      </c>
      <c r="L96" s="125">
        <v>3</v>
      </c>
      <c r="M96" s="135">
        <v>0.25</v>
      </c>
      <c r="N96" s="135">
        <v>0.25</v>
      </c>
      <c r="O96" s="135" t="s">
        <v>9</v>
      </c>
      <c r="P96" s="135" t="s">
        <v>9</v>
      </c>
      <c r="Q96" s="57">
        <v>0.577835880933226</v>
      </c>
      <c r="R96" s="135">
        <v>0.5778139035999196</v>
      </c>
      <c r="S96" s="103" t="s">
        <v>769</v>
      </c>
      <c r="Y96" s="105">
        <v>1</v>
      </c>
      <c r="Z96" s="105">
        <v>0</v>
      </c>
      <c r="AA96" s="105">
        <v>0</v>
      </c>
      <c r="AB96" s="105">
        <v>1</v>
      </c>
      <c r="AG96" s="105">
        <v>34476</v>
      </c>
      <c r="AH96" s="105">
        <v>34477</v>
      </c>
      <c r="AI96" s="105">
        <v>25188</v>
      </c>
      <c r="AJ96" s="105">
        <v>25191</v>
      </c>
    </row>
    <row r="97" spans="2:36" s="80" customFormat="1" ht="12.75">
      <c r="B97" s="133" t="s">
        <v>126</v>
      </c>
      <c r="C97" s="133" t="s">
        <v>620</v>
      </c>
      <c r="D97" s="134" t="s">
        <v>294</v>
      </c>
      <c r="E97" s="125">
        <v>256</v>
      </c>
      <c r="F97" s="125">
        <v>0</v>
      </c>
      <c r="G97" s="125">
        <v>613</v>
      </c>
      <c r="H97" s="125">
        <v>869</v>
      </c>
      <c r="I97" s="125">
        <v>101</v>
      </c>
      <c r="J97" s="125">
        <v>0</v>
      </c>
      <c r="K97" s="125">
        <v>3</v>
      </c>
      <c r="L97" s="125">
        <v>104</v>
      </c>
      <c r="M97" s="135">
        <v>0.8803222094361335</v>
      </c>
      <c r="N97" s="135">
        <v>0.60546875</v>
      </c>
      <c r="O97" s="135" t="s">
        <v>9</v>
      </c>
      <c r="P97" s="135">
        <v>0.9951060358890701</v>
      </c>
      <c r="Q97" s="57">
        <v>0.5611249541248962</v>
      </c>
      <c r="R97" s="135">
        <v>0.5637815938933637</v>
      </c>
      <c r="S97" s="103" t="s">
        <v>747</v>
      </c>
      <c r="Y97" s="105">
        <v>155</v>
      </c>
      <c r="Z97" s="105">
        <v>0</v>
      </c>
      <c r="AA97" s="105">
        <v>610</v>
      </c>
      <c r="AB97" s="105">
        <v>765</v>
      </c>
      <c r="AG97" s="105">
        <v>58100</v>
      </c>
      <c r="AH97" s="105">
        <v>58865</v>
      </c>
      <c r="AI97" s="105">
        <v>45442</v>
      </c>
      <c r="AJ97" s="105">
        <v>45546</v>
      </c>
    </row>
    <row r="98" spans="2:36" s="80" customFormat="1" ht="12.75">
      <c r="B98" s="133" t="s">
        <v>97</v>
      </c>
      <c r="C98" s="133" t="s">
        <v>620</v>
      </c>
      <c r="D98" s="134" t="s">
        <v>280</v>
      </c>
      <c r="E98" s="125">
        <v>136</v>
      </c>
      <c r="F98" s="125">
        <v>0</v>
      </c>
      <c r="G98" s="125">
        <v>398</v>
      </c>
      <c r="H98" s="125">
        <v>534</v>
      </c>
      <c r="I98" s="125">
        <v>63</v>
      </c>
      <c r="J98" s="125">
        <v>0</v>
      </c>
      <c r="K98" s="125">
        <v>1</v>
      </c>
      <c r="L98" s="125">
        <v>64</v>
      </c>
      <c r="M98" s="135">
        <v>0.8801498127340824</v>
      </c>
      <c r="N98" s="135">
        <v>0.5367647058823529</v>
      </c>
      <c r="O98" s="135" t="s">
        <v>9</v>
      </c>
      <c r="P98" s="135">
        <v>0.9974874371859297</v>
      </c>
      <c r="Q98" s="57">
        <v>0.7288546185756357</v>
      </c>
      <c r="R98" s="135">
        <v>0.7301230923820888</v>
      </c>
      <c r="S98" s="103" t="s">
        <v>753</v>
      </c>
      <c r="Y98" s="105">
        <v>73</v>
      </c>
      <c r="Z98" s="105">
        <v>0</v>
      </c>
      <c r="AA98" s="105">
        <v>397</v>
      </c>
      <c r="AB98" s="105">
        <v>470</v>
      </c>
      <c r="AG98" s="105">
        <v>46033</v>
      </c>
      <c r="AH98" s="105">
        <v>46503</v>
      </c>
      <c r="AI98" s="105">
        <v>17125</v>
      </c>
      <c r="AJ98" s="105">
        <v>17189</v>
      </c>
    </row>
    <row r="99" spans="2:36" s="80" customFormat="1" ht="12.75">
      <c r="B99" s="133" t="s">
        <v>131</v>
      </c>
      <c r="C99" s="133" t="s">
        <v>620</v>
      </c>
      <c r="D99" s="136" t="s">
        <v>850</v>
      </c>
      <c r="E99" s="125">
        <v>1028</v>
      </c>
      <c r="F99" s="125">
        <v>0</v>
      </c>
      <c r="G99" s="125">
        <v>182</v>
      </c>
      <c r="H99" s="125">
        <v>1210</v>
      </c>
      <c r="I99" s="125">
        <v>379</v>
      </c>
      <c r="J99" s="125">
        <v>0</v>
      </c>
      <c r="K99" s="125">
        <v>7</v>
      </c>
      <c r="L99" s="125">
        <v>386</v>
      </c>
      <c r="M99" s="135">
        <v>0.6809917355371901</v>
      </c>
      <c r="N99" s="135">
        <v>0.6313229571984436</v>
      </c>
      <c r="O99" s="135" t="s">
        <v>9</v>
      </c>
      <c r="P99" s="135">
        <v>0.9615384615384616</v>
      </c>
      <c r="Q99" s="57">
        <v>0.7173414488343025</v>
      </c>
      <c r="R99" s="135">
        <v>0.7168696025317813</v>
      </c>
      <c r="S99" s="103" t="s">
        <v>766</v>
      </c>
      <c r="Y99" s="105">
        <v>649</v>
      </c>
      <c r="Z99" s="105">
        <v>0</v>
      </c>
      <c r="AA99" s="105">
        <v>175</v>
      </c>
      <c r="AB99" s="105">
        <v>824</v>
      </c>
      <c r="AG99" s="105">
        <v>65999</v>
      </c>
      <c r="AH99" s="105">
        <v>66823</v>
      </c>
      <c r="AI99" s="105">
        <v>26006</v>
      </c>
      <c r="AJ99" s="105">
        <v>26392</v>
      </c>
    </row>
    <row r="100" spans="2:36" s="80" customFormat="1" ht="12.75">
      <c r="B100" s="133" t="s">
        <v>148</v>
      </c>
      <c r="C100" s="133" t="s">
        <v>620</v>
      </c>
      <c r="D100" s="134" t="s">
        <v>270</v>
      </c>
      <c r="E100" s="125">
        <v>0</v>
      </c>
      <c r="F100" s="125">
        <v>0</v>
      </c>
      <c r="G100" s="125">
        <v>0</v>
      </c>
      <c r="H100" s="125">
        <v>0</v>
      </c>
      <c r="I100" s="125">
        <v>0</v>
      </c>
      <c r="J100" s="125">
        <v>0</v>
      </c>
      <c r="K100" s="125">
        <v>0</v>
      </c>
      <c r="L100" s="125">
        <v>0</v>
      </c>
      <c r="M100" s="135" t="s">
        <v>9</v>
      </c>
      <c r="N100" s="135" t="s">
        <v>9</v>
      </c>
      <c r="O100" s="135" t="s">
        <v>9</v>
      </c>
      <c r="P100" s="135" t="s">
        <v>9</v>
      </c>
      <c r="Q100" s="57">
        <v>0.5710200610042234</v>
      </c>
      <c r="R100" s="135">
        <v>0.5710200610042234</v>
      </c>
      <c r="S100" s="103" t="s">
        <v>768</v>
      </c>
      <c r="Y100" s="105">
        <v>0</v>
      </c>
      <c r="Z100" s="105">
        <v>0</v>
      </c>
      <c r="AA100" s="105">
        <v>0</v>
      </c>
      <c r="AB100" s="105">
        <v>0</v>
      </c>
      <c r="AG100" s="105">
        <v>38939</v>
      </c>
      <c r="AH100" s="105">
        <v>38939</v>
      </c>
      <c r="AI100" s="105">
        <v>29253</v>
      </c>
      <c r="AJ100" s="105">
        <v>29253</v>
      </c>
    </row>
    <row r="101" spans="2:36" s="80" customFormat="1" ht="12.75">
      <c r="B101" s="133" t="s">
        <v>90</v>
      </c>
      <c r="C101" s="133" t="s">
        <v>620</v>
      </c>
      <c r="D101" s="134" t="s">
        <v>297</v>
      </c>
      <c r="E101" s="125">
        <v>1628</v>
      </c>
      <c r="F101" s="125">
        <v>0</v>
      </c>
      <c r="G101" s="125">
        <v>1125</v>
      </c>
      <c r="H101" s="125">
        <v>2753</v>
      </c>
      <c r="I101" s="125">
        <v>744</v>
      </c>
      <c r="J101" s="125">
        <v>0</v>
      </c>
      <c r="K101" s="125">
        <v>40</v>
      </c>
      <c r="L101" s="125">
        <v>784</v>
      </c>
      <c r="M101" s="135">
        <v>0.7152197602615329</v>
      </c>
      <c r="N101" s="135">
        <v>0.542997542997543</v>
      </c>
      <c r="O101" s="135" t="s">
        <v>9</v>
      </c>
      <c r="P101" s="135">
        <v>0.9644444444444444</v>
      </c>
      <c r="Q101" s="57">
        <v>0.6598398953401445</v>
      </c>
      <c r="R101" s="135">
        <v>0.6621167545287555</v>
      </c>
      <c r="S101" s="103" t="s">
        <v>781</v>
      </c>
      <c r="Y101" s="105">
        <v>884</v>
      </c>
      <c r="Z101" s="105">
        <v>0</v>
      </c>
      <c r="AA101" s="105">
        <v>1085</v>
      </c>
      <c r="AB101" s="105">
        <v>1969</v>
      </c>
      <c r="AG101" s="105">
        <v>42367</v>
      </c>
      <c r="AH101" s="105">
        <v>44336</v>
      </c>
      <c r="AI101" s="105">
        <v>21841</v>
      </c>
      <c r="AJ101" s="105">
        <v>22625</v>
      </c>
    </row>
    <row r="102" spans="2:36" s="80" customFormat="1" ht="12.75">
      <c r="B102" s="133" t="s">
        <v>51</v>
      </c>
      <c r="C102" s="133" t="s">
        <v>620</v>
      </c>
      <c r="D102" s="134" t="s">
        <v>295</v>
      </c>
      <c r="E102" s="125">
        <v>1282</v>
      </c>
      <c r="F102" s="125">
        <v>0</v>
      </c>
      <c r="G102" s="125">
        <v>443</v>
      </c>
      <c r="H102" s="125">
        <v>1725</v>
      </c>
      <c r="I102" s="125">
        <v>227</v>
      </c>
      <c r="J102" s="125">
        <v>0</v>
      </c>
      <c r="K102" s="125">
        <v>0</v>
      </c>
      <c r="L102" s="125">
        <v>227</v>
      </c>
      <c r="M102" s="135">
        <v>0.8684057971014493</v>
      </c>
      <c r="N102" s="135">
        <v>0.8229329173166927</v>
      </c>
      <c r="O102" s="135" t="s">
        <v>9</v>
      </c>
      <c r="P102" s="135">
        <v>1</v>
      </c>
      <c r="Q102" s="57">
        <v>0.7470310677552752</v>
      </c>
      <c r="R102" s="135">
        <v>0.7523384623184365</v>
      </c>
      <c r="S102" s="103" t="s">
        <v>785</v>
      </c>
      <c r="Y102" s="105">
        <v>1055</v>
      </c>
      <c r="Z102" s="105">
        <v>0</v>
      </c>
      <c r="AA102" s="105">
        <v>443</v>
      </c>
      <c r="AB102" s="105">
        <v>1498</v>
      </c>
      <c r="AG102" s="105">
        <v>28181</v>
      </c>
      <c r="AH102" s="105">
        <v>29679</v>
      </c>
      <c r="AI102" s="105">
        <v>9543</v>
      </c>
      <c r="AJ102" s="105">
        <v>9770</v>
      </c>
    </row>
    <row r="103" spans="2:36" s="80" customFormat="1" ht="12.75">
      <c r="B103" s="133" t="s">
        <v>153</v>
      </c>
      <c r="C103" s="133" t="s">
        <v>620</v>
      </c>
      <c r="D103" s="134" t="s">
        <v>304</v>
      </c>
      <c r="E103" s="125">
        <v>416</v>
      </c>
      <c r="F103" s="125">
        <v>0</v>
      </c>
      <c r="G103" s="125">
        <v>0</v>
      </c>
      <c r="H103" s="125">
        <v>416</v>
      </c>
      <c r="I103" s="125">
        <v>160</v>
      </c>
      <c r="J103" s="125">
        <v>0</v>
      </c>
      <c r="K103" s="125">
        <v>0</v>
      </c>
      <c r="L103" s="125">
        <v>160</v>
      </c>
      <c r="M103" s="135">
        <v>0.6153846153846154</v>
      </c>
      <c r="N103" s="135">
        <v>0.6153846153846154</v>
      </c>
      <c r="O103" s="135" t="s">
        <v>9</v>
      </c>
      <c r="P103" s="135" t="s">
        <v>9</v>
      </c>
      <c r="Q103" s="57">
        <v>0.6324012847156621</v>
      </c>
      <c r="R103" s="135">
        <v>0.632268586210775</v>
      </c>
      <c r="S103" s="103" t="s">
        <v>763</v>
      </c>
      <c r="Y103" s="105">
        <v>256</v>
      </c>
      <c r="Z103" s="105">
        <v>0</v>
      </c>
      <c r="AA103" s="105">
        <v>0</v>
      </c>
      <c r="AB103" s="105">
        <v>256</v>
      </c>
      <c r="AG103" s="105">
        <v>33473</v>
      </c>
      <c r="AH103" s="105">
        <v>33729</v>
      </c>
      <c r="AI103" s="105">
        <v>19457</v>
      </c>
      <c r="AJ103" s="105">
        <v>19617</v>
      </c>
    </row>
    <row r="104" spans="2:36" s="80" customFormat="1" ht="12.75">
      <c r="B104" s="133" t="s">
        <v>100</v>
      </c>
      <c r="C104" s="133" t="s">
        <v>620</v>
      </c>
      <c r="D104" s="134" t="s">
        <v>306</v>
      </c>
      <c r="E104" s="125">
        <v>506</v>
      </c>
      <c r="F104" s="125">
        <v>0</v>
      </c>
      <c r="G104" s="125">
        <v>0</v>
      </c>
      <c r="H104" s="125">
        <v>506</v>
      </c>
      <c r="I104" s="125">
        <v>144</v>
      </c>
      <c r="J104" s="125">
        <v>0</v>
      </c>
      <c r="K104" s="125">
        <v>0</v>
      </c>
      <c r="L104" s="125">
        <v>144</v>
      </c>
      <c r="M104" s="135">
        <v>0.7154150197628458</v>
      </c>
      <c r="N104" s="135">
        <v>0.7154150197628458</v>
      </c>
      <c r="O104" s="135" t="s">
        <v>9</v>
      </c>
      <c r="P104" s="135" t="s">
        <v>9</v>
      </c>
      <c r="Q104" s="57">
        <v>0.5812155293608738</v>
      </c>
      <c r="R104" s="135">
        <v>0.5847894736842105</v>
      </c>
      <c r="S104" s="103" t="s">
        <v>763</v>
      </c>
      <c r="Y104" s="105">
        <v>362</v>
      </c>
      <c r="Z104" s="105">
        <v>0</v>
      </c>
      <c r="AA104" s="105">
        <v>0</v>
      </c>
      <c r="AB104" s="105">
        <v>362</v>
      </c>
      <c r="AG104" s="105">
        <v>10749</v>
      </c>
      <c r="AH104" s="105">
        <v>11111</v>
      </c>
      <c r="AI104" s="105">
        <v>7745</v>
      </c>
      <c r="AJ104" s="105">
        <v>7889</v>
      </c>
    </row>
    <row r="105" spans="2:36" s="80" customFormat="1" ht="12.75">
      <c r="B105" s="133" t="s">
        <v>60</v>
      </c>
      <c r="C105" s="133" t="s">
        <v>621</v>
      </c>
      <c r="D105" s="134" t="s">
        <v>309</v>
      </c>
      <c r="E105" s="125">
        <v>1528</v>
      </c>
      <c r="F105" s="125">
        <v>0</v>
      </c>
      <c r="G105" s="125">
        <v>0</v>
      </c>
      <c r="H105" s="125">
        <v>1528</v>
      </c>
      <c r="I105" s="125">
        <v>0</v>
      </c>
      <c r="J105" s="125">
        <v>0</v>
      </c>
      <c r="K105" s="125">
        <v>0</v>
      </c>
      <c r="L105" s="125">
        <v>0</v>
      </c>
      <c r="M105" s="135">
        <v>1</v>
      </c>
      <c r="N105" s="135">
        <v>1</v>
      </c>
      <c r="O105" s="135" t="s">
        <v>9</v>
      </c>
      <c r="P105" s="135" t="s">
        <v>9</v>
      </c>
      <c r="Q105" s="57">
        <v>0.5522603769221875</v>
      </c>
      <c r="R105" s="135">
        <v>0.5886008711356634</v>
      </c>
      <c r="S105" s="103" t="s">
        <v>786</v>
      </c>
      <c r="Y105" s="105">
        <v>1528</v>
      </c>
      <c r="Z105" s="105">
        <v>0</v>
      </c>
      <c r="AA105" s="105">
        <v>0</v>
      </c>
      <c r="AB105" s="105">
        <v>1528</v>
      </c>
      <c r="AG105" s="105">
        <v>9553</v>
      </c>
      <c r="AH105" s="105">
        <v>11081</v>
      </c>
      <c r="AI105" s="105">
        <v>7745</v>
      </c>
      <c r="AJ105" s="105">
        <v>7745</v>
      </c>
    </row>
    <row r="106" spans="2:36" s="80" customFormat="1" ht="12.75">
      <c r="B106" s="133" t="s">
        <v>73</v>
      </c>
      <c r="C106" s="133" t="s">
        <v>621</v>
      </c>
      <c r="D106" s="134" t="s">
        <v>312</v>
      </c>
      <c r="E106" s="125">
        <v>1329</v>
      </c>
      <c r="F106" s="125">
        <v>0</v>
      </c>
      <c r="G106" s="125">
        <v>0</v>
      </c>
      <c r="H106" s="125">
        <v>1329</v>
      </c>
      <c r="I106" s="125">
        <v>0</v>
      </c>
      <c r="J106" s="125">
        <v>0</v>
      </c>
      <c r="K106" s="125">
        <v>0</v>
      </c>
      <c r="L106" s="125">
        <v>0</v>
      </c>
      <c r="M106" s="135">
        <v>1</v>
      </c>
      <c r="N106" s="135">
        <v>1</v>
      </c>
      <c r="O106" s="135" t="s">
        <v>9</v>
      </c>
      <c r="P106" s="135" t="s">
        <v>9</v>
      </c>
      <c r="Q106" s="57">
        <v>0.6226802463668935</v>
      </c>
      <c r="R106" s="135">
        <v>0.6418418035918991</v>
      </c>
      <c r="S106" s="103" t="s">
        <v>780</v>
      </c>
      <c r="Y106" s="105">
        <v>1329</v>
      </c>
      <c r="Z106" s="105">
        <v>0</v>
      </c>
      <c r="AA106" s="105">
        <v>0</v>
      </c>
      <c r="AB106" s="105">
        <v>1329</v>
      </c>
      <c r="AG106" s="105">
        <v>15468</v>
      </c>
      <c r="AH106" s="105">
        <v>16797</v>
      </c>
      <c r="AI106" s="105">
        <v>9373</v>
      </c>
      <c r="AJ106" s="105">
        <v>9373</v>
      </c>
    </row>
    <row r="107" spans="2:36" s="80" customFormat="1" ht="12.75">
      <c r="B107" s="133" t="s">
        <v>43</v>
      </c>
      <c r="C107" s="133" t="s">
        <v>621</v>
      </c>
      <c r="D107" s="134" t="s">
        <v>318</v>
      </c>
      <c r="E107" s="125">
        <v>0</v>
      </c>
      <c r="F107" s="125">
        <v>0</v>
      </c>
      <c r="G107" s="125">
        <v>0</v>
      </c>
      <c r="H107" s="125">
        <v>0</v>
      </c>
      <c r="I107" s="125">
        <v>0</v>
      </c>
      <c r="J107" s="125">
        <v>0</v>
      </c>
      <c r="K107" s="125">
        <v>0</v>
      </c>
      <c r="L107" s="125">
        <v>0</v>
      </c>
      <c r="M107" s="135" t="s">
        <v>9</v>
      </c>
      <c r="N107" s="135" t="s">
        <v>9</v>
      </c>
      <c r="O107" s="135" t="s">
        <v>9</v>
      </c>
      <c r="P107" s="135" t="s">
        <v>9</v>
      </c>
      <c r="Q107" s="57">
        <v>0.8220409652368791</v>
      </c>
      <c r="R107" s="135">
        <v>0.8220409652368791</v>
      </c>
      <c r="S107" s="103" t="s">
        <v>786</v>
      </c>
      <c r="Y107" s="105">
        <v>0</v>
      </c>
      <c r="Z107" s="105">
        <v>0</v>
      </c>
      <c r="AA107" s="105">
        <v>0</v>
      </c>
      <c r="AB107" s="105">
        <v>0</v>
      </c>
      <c r="AG107" s="105">
        <v>31545</v>
      </c>
      <c r="AH107" s="105">
        <v>31545</v>
      </c>
      <c r="AI107" s="105">
        <v>6829</v>
      </c>
      <c r="AJ107" s="105">
        <v>6829</v>
      </c>
    </row>
    <row r="108" spans="2:36" s="80" customFormat="1" ht="12.75">
      <c r="B108" s="133" t="s">
        <v>188</v>
      </c>
      <c r="C108" s="133" t="s">
        <v>621</v>
      </c>
      <c r="D108" s="134" t="s">
        <v>299</v>
      </c>
      <c r="E108" s="125">
        <v>0</v>
      </c>
      <c r="F108" s="125">
        <v>0</v>
      </c>
      <c r="G108" s="125">
        <v>0</v>
      </c>
      <c r="H108" s="125">
        <v>0</v>
      </c>
      <c r="I108" s="125">
        <v>0</v>
      </c>
      <c r="J108" s="125">
        <v>0</v>
      </c>
      <c r="K108" s="125">
        <v>0</v>
      </c>
      <c r="L108" s="125">
        <v>0</v>
      </c>
      <c r="M108" s="135" t="s">
        <v>9</v>
      </c>
      <c r="N108" s="135" t="s">
        <v>9</v>
      </c>
      <c r="O108" s="135" t="s">
        <v>9</v>
      </c>
      <c r="P108" s="135" t="s">
        <v>9</v>
      </c>
      <c r="Q108" s="57">
        <v>0.8371532967945524</v>
      </c>
      <c r="R108" s="135">
        <v>0.8371532967945524</v>
      </c>
      <c r="S108" s="103" t="s">
        <v>765</v>
      </c>
      <c r="Y108" s="105">
        <v>0</v>
      </c>
      <c r="Z108" s="105">
        <v>0</v>
      </c>
      <c r="AA108" s="105">
        <v>0</v>
      </c>
      <c r="AB108" s="105">
        <v>0</v>
      </c>
      <c r="AG108" s="105">
        <v>10081</v>
      </c>
      <c r="AH108" s="105">
        <v>10081</v>
      </c>
      <c r="AI108" s="105">
        <v>1961</v>
      </c>
      <c r="AJ108" s="105">
        <v>1961</v>
      </c>
    </row>
    <row r="109" spans="2:36" s="80" customFormat="1" ht="12.75">
      <c r="B109" s="133" t="s">
        <v>156</v>
      </c>
      <c r="C109" s="133" t="s">
        <v>621</v>
      </c>
      <c r="D109" s="134" t="s">
        <v>314</v>
      </c>
      <c r="E109" s="125">
        <v>0</v>
      </c>
      <c r="F109" s="125">
        <v>0</v>
      </c>
      <c r="G109" s="125">
        <v>0</v>
      </c>
      <c r="H109" s="125">
        <v>0</v>
      </c>
      <c r="I109" s="125">
        <v>0</v>
      </c>
      <c r="J109" s="125">
        <v>0</v>
      </c>
      <c r="K109" s="125">
        <v>0</v>
      </c>
      <c r="L109" s="125">
        <v>0</v>
      </c>
      <c r="M109" s="135" t="s">
        <v>9</v>
      </c>
      <c r="N109" s="135" t="s">
        <v>9</v>
      </c>
      <c r="O109" s="135" t="s">
        <v>9</v>
      </c>
      <c r="P109" s="135" t="s">
        <v>9</v>
      </c>
      <c r="Q109" s="57">
        <v>0.7006202557155332</v>
      </c>
      <c r="R109" s="135">
        <v>0.7006202557155332</v>
      </c>
      <c r="S109" s="103" t="s">
        <v>786</v>
      </c>
      <c r="Y109" s="105">
        <v>0</v>
      </c>
      <c r="Z109" s="105">
        <v>0</v>
      </c>
      <c r="AA109" s="105">
        <v>0</v>
      </c>
      <c r="AB109" s="105">
        <v>0</v>
      </c>
      <c r="AG109" s="105">
        <v>31289</v>
      </c>
      <c r="AH109" s="105">
        <v>31289</v>
      </c>
      <c r="AI109" s="105">
        <v>13370</v>
      </c>
      <c r="AJ109" s="105">
        <v>13370</v>
      </c>
    </row>
    <row r="110" spans="2:36" s="80" customFormat="1" ht="12.75">
      <c r="B110" s="133" t="s">
        <v>164</v>
      </c>
      <c r="C110" s="133" t="s">
        <v>621</v>
      </c>
      <c r="D110" s="134" t="s">
        <v>320</v>
      </c>
      <c r="E110" s="125">
        <v>0</v>
      </c>
      <c r="F110" s="125">
        <v>0</v>
      </c>
      <c r="G110" s="125">
        <v>21397</v>
      </c>
      <c r="H110" s="125">
        <v>21397</v>
      </c>
      <c r="I110" s="125">
        <v>0</v>
      </c>
      <c r="J110" s="125">
        <v>0</v>
      </c>
      <c r="K110" s="125">
        <v>0</v>
      </c>
      <c r="L110" s="125">
        <v>0</v>
      </c>
      <c r="M110" s="135">
        <v>1</v>
      </c>
      <c r="N110" s="135" t="s">
        <v>9</v>
      </c>
      <c r="O110" s="135" t="s">
        <v>9</v>
      </c>
      <c r="P110" s="135">
        <v>1</v>
      </c>
      <c r="Q110" s="57">
        <v>0.6304452166567474</v>
      </c>
      <c r="R110" s="135">
        <v>0.7380518208045289</v>
      </c>
      <c r="S110" s="103" t="s">
        <v>754</v>
      </c>
      <c r="Y110" s="105">
        <v>0</v>
      </c>
      <c r="Z110" s="105">
        <v>0</v>
      </c>
      <c r="AA110" s="105">
        <v>21397</v>
      </c>
      <c r="AB110" s="105">
        <v>21397</v>
      </c>
      <c r="AG110" s="105">
        <v>32838</v>
      </c>
      <c r="AH110" s="105">
        <v>54235</v>
      </c>
      <c r="AI110" s="105">
        <v>19249</v>
      </c>
      <c r="AJ110" s="105">
        <v>19249</v>
      </c>
    </row>
    <row r="111" spans="2:36" s="80" customFormat="1" ht="12.75">
      <c r="B111" s="133" t="s">
        <v>115</v>
      </c>
      <c r="C111" s="133" t="s">
        <v>621</v>
      </c>
      <c r="D111" s="134" t="s">
        <v>323</v>
      </c>
      <c r="E111" s="125">
        <v>0</v>
      </c>
      <c r="F111" s="125">
        <v>0</v>
      </c>
      <c r="G111" s="125">
        <v>0</v>
      </c>
      <c r="H111" s="125">
        <v>0</v>
      </c>
      <c r="I111" s="125">
        <v>0</v>
      </c>
      <c r="J111" s="125">
        <v>0</v>
      </c>
      <c r="K111" s="125">
        <v>0</v>
      </c>
      <c r="L111" s="125">
        <v>0</v>
      </c>
      <c r="M111" s="135" t="s">
        <v>9</v>
      </c>
      <c r="N111" s="135" t="s">
        <v>9</v>
      </c>
      <c r="O111" s="135" t="s">
        <v>9</v>
      </c>
      <c r="P111" s="135" t="s">
        <v>9</v>
      </c>
      <c r="Q111" s="57">
        <v>0.6797875725992522</v>
      </c>
      <c r="R111" s="135">
        <v>0.6797875725992522</v>
      </c>
      <c r="S111" s="103" t="s">
        <v>780</v>
      </c>
      <c r="Y111" s="105">
        <v>0</v>
      </c>
      <c r="Z111" s="105">
        <v>0</v>
      </c>
      <c r="AA111" s="105">
        <v>0</v>
      </c>
      <c r="AB111" s="105">
        <v>0</v>
      </c>
      <c r="AG111" s="105">
        <v>34177</v>
      </c>
      <c r="AH111" s="105">
        <v>34177</v>
      </c>
      <c r="AI111" s="105">
        <v>16099</v>
      </c>
      <c r="AJ111" s="105">
        <v>16099</v>
      </c>
    </row>
    <row r="112" spans="2:36" s="80" customFormat="1" ht="12.75">
      <c r="B112" s="133" t="s">
        <v>403</v>
      </c>
      <c r="C112" s="133" t="s">
        <v>621</v>
      </c>
      <c r="D112" s="134" t="s">
        <v>422</v>
      </c>
      <c r="E112" s="125">
        <v>0</v>
      </c>
      <c r="F112" s="125">
        <v>0</v>
      </c>
      <c r="G112" s="125">
        <v>0</v>
      </c>
      <c r="H112" s="125">
        <v>0</v>
      </c>
      <c r="I112" s="125">
        <v>0</v>
      </c>
      <c r="J112" s="125">
        <v>0</v>
      </c>
      <c r="K112" s="125">
        <v>0</v>
      </c>
      <c r="L112" s="125">
        <v>0</v>
      </c>
      <c r="M112" s="135" t="s">
        <v>9</v>
      </c>
      <c r="N112" s="135" t="s">
        <v>9</v>
      </c>
      <c r="O112" s="135" t="s">
        <v>9</v>
      </c>
      <c r="P112" s="135" t="s">
        <v>9</v>
      </c>
      <c r="Q112" s="57">
        <v>0.8725605762933857</v>
      </c>
      <c r="R112" s="135">
        <v>0.8725605762933857</v>
      </c>
      <c r="S112" s="103" t="s">
        <v>765</v>
      </c>
      <c r="Y112" s="105">
        <v>0</v>
      </c>
      <c r="Z112" s="105">
        <v>0</v>
      </c>
      <c r="AA112" s="105">
        <v>0</v>
      </c>
      <c r="AB112" s="105">
        <v>0</v>
      </c>
      <c r="AG112" s="105">
        <v>6662</v>
      </c>
      <c r="AH112" s="105">
        <v>6662</v>
      </c>
      <c r="AI112" s="105">
        <v>973</v>
      </c>
      <c r="AJ112" s="105">
        <v>973</v>
      </c>
    </row>
    <row r="113" spans="2:36" s="80" customFormat="1" ht="12.75">
      <c r="B113" s="133" t="s">
        <v>123</v>
      </c>
      <c r="C113" s="133" t="s">
        <v>621</v>
      </c>
      <c r="D113" s="134" t="s">
        <v>329</v>
      </c>
      <c r="E113" s="125">
        <v>134</v>
      </c>
      <c r="F113" s="125">
        <v>0</v>
      </c>
      <c r="G113" s="125">
        <v>91</v>
      </c>
      <c r="H113" s="125">
        <v>225</v>
      </c>
      <c r="I113" s="125">
        <v>55</v>
      </c>
      <c r="J113" s="125">
        <v>0</v>
      </c>
      <c r="K113" s="125">
        <v>0</v>
      </c>
      <c r="L113" s="125">
        <v>55</v>
      </c>
      <c r="M113" s="135">
        <v>0.7555555555555555</v>
      </c>
      <c r="N113" s="135">
        <v>0.5895522388059702</v>
      </c>
      <c r="O113" s="135" t="s">
        <v>9</v>
      </c>
      <c r="P113" s="135">
        <v>1</v>
      </c>
      <c r="Q113" s="57">
        <v>0.6991425805559397</v>
      </c>
      <c r="R113" s="135">
        <v>0.699578030121102</v>
      </c>
      <c r="S113" s="103" t="s">
        <v>754</v>
      </c>
      <c r="Y113" s="105">
        <v>79</v>
      </c>
      <c r="Z113" s="105">
        <v>0</v>
      </c>
      <c r="AA113" s="105">
        <v>91</v>
      </c>
      <c r="AB113" s="105">
        <v>170</v>
      </c>
      <c r="AG113" s="105">
        <v>20222</v>
      </c>
      <c r="AH113" s="105">
        <v>20392</v>
      </c>
      <c r="AI113" s="105">
        <v>8702</v>
      </c>
      <c r="AJ113" s="105">
        <v>8757</v>
      </c>
    </row>
    <row r="114" spans="2:36" s="80" customFormat="1" ht="12.75">
      <c r="B114" s="133" t="s">
        <v>430</v>
      </c>
      <c r="C114" s="133" t="s">
        <v>621</v>
      </c>
      <c r="D114" s="134" t="s">
        <v>431</v>
      </c>
      <c r="E114" s="125">
        <v>0</v>
      </c>
      <c r="F114" s="125">
        <v>0</v>
      </c>
      <c r="G114" s="125">
        <v>0</v>
      </c>
      <c r="H114" s="125">
        <v>0</v>
      </c>
      <c r="I114" s="125">
        <v>0</v>
      </c>
      <c r="J114" s="125">
        <v>0</v>
      </c>
      <c r="K114" s="125">
        <v>0</v>
      </c>
      <c r="L114" s="125">
        <v>0</v>
      </c>
      <c r="M114" s="135" t="s">
        <v>9</v>
      </c>
      <c r="N114" s="135" t="s">
        <v>9</v>
      </c>
      <c r="O114" s="135" t="s">
        <v>9</v>
      </c>
      <c r="P114" s="135" t="s">
        <v>9</v>
      </c>
      <c r="Q114" s="57">
        <v>0.9788027020731423</v>
      </c>
      <c r="R114" s="135">
        <v>0.9788027020731423</v>
      </c>
      <c r="S114" s="103" t="s">
        <v>765</v>
      </c>
      <c r="Y114" s="105">
        <v>0</v>
      </c>
      <c r="Z114" s="105">
        <v>0</v>
      </c>
      <c r="AA114" s="105">
        <v>0</v>
      </c>
      <c r="AB114" s="105">
        <v>0</v>
      </c>
      <c r="AG114" s="105">
        <v>4202</v>
      </c>
      <c r="AH114" s="105">
        <v>4202</v>
      </c>
      <c r="AI114" s="105">
        <v>91</v>
      </c>
      <c r="AJ114" s="105">
        <v>91</v>
      </c>
    </row>
    <row r="115" spans="2:36" s="80" customFormat="1" ht="12.75">
      <c r="B115" s="133" t="s">
        <v>59</v>
      </c>
      <c r="C115" s="133" t="s">
        <v>621</v>
      </c>
      <c r="D115" s="134" t="s">
        <v>331</v>
      </c>
      <c r="E115" s="125">
        <v>564</v>
      </c>
      <c r="F115" s="125">
        <v>0</v>
      </c>
      <c r="G115" s="125">
        <v>76</v>
      </c>
      <c r="H115" s="125">
        <v>640</v>
      </c>
      <c r="I115" s="125">
        <v>117</v>
      </c>
      <c r="J115" s="125">
        <v>0</v>
      </c>
      <c r="K115" s="125">
        <v>0</v>
      </c>
      <c r="L115" s="125">
        <v>117</v>
      </c>
      <c r="M115" s="135">
        <v>0.8171875</v>
      </c>
      <c r="N115" s="135">
        <v>0.7925531914893617</v>
      </c>
      <c r="O115" s="135" t="s">
        <v>9</v>
      </c>
      <c r="P115" s="135">
        <v>1</v>
      </c>
      <c r="Q115" s="57">
        <v>0.7365900383141762</v>
      </c>
      <c r="R115" s="135">
        <v>0.7395641143911439</v>
      </c>
      <c r="S115" s="103" t="s">
        <v>765</v>
      </c>
      <c r="Y115" s="105">
        <v>447</v>
      </c>
      <c r="Z115" s="105">
        <v>0</v>
      </c>
      <c r="AA115" s="105">
        <v>76</v>
      </c>
      <c r="AB115" s="105">
        <v>523</v>
      </c>
      <c r="AG115" s="105">
        <v>12304</v>
      </c>
      <c r="AH115" s="105">
        <v>12827</v>
      </c>
      <c r="AI115" s="105">
        <v>4400</v>
      </c>
      <c r="AJ115" s="105">
        <v>4517</v>
      </c>
    </row>
    <row r="116" spans="2:36" s="80" customFormat="1" ht="12.75">
      <c r="B116" s="133" t="s">
        <v>146</v>
      </c>
      <c r="C116" s="133" t="s">
        <v>621</v>
      </c>
      <c r="D116" s="134" t="s">
        <v>844</v>
      </c>
      <c r="E116" s="125">
        <v>0</v>
      </c>
      <c r="F116" s="125">
        <v>0</v>
      </c>
      <c r="G116" s="125">
        <v>0</v>
      </c>
      <c r="H116" s="125">
        <v>0</v>
      </c>
      <c r="I116" s="125">
        <v>0</v>
      </c>
      <c r="J116" s="125">
        <v>0</v>
      </c>
      <c r="K116" s="125">
        <v>0</v>
      </c>
      <c r="L116" s="125">
        <v>0</v>
      </c>
      <c r="M116" s="135" t="s">
        <v>9</v>
      </c>
      <c r="N116" s="135" t="s">
        <v>9</v>
      </c>
      <c r="O116" s="135" t="s">
        <v>9</v>
      </c>
      <c r="P116" s="135" t="s">
        <v>9</v>
      </c>
      <c r="Q116" s="57">
        <v>0.5583946383223813</v>
      </c>
      <c r="R116" s="135">
        <v>0.5583946383223813</v>
      </c>
      <c r="S116" s="103" t="s">
        <v>765</v>
      </c>
      <c r="Y116" s="105">
        <v>0</v>
      </c>
      <c r="Z116" s="105">
        <v>0</v>
      </c>
      <c r="AA116" s="105">
        <v>0</v>
      </c>
      <c r="AB116" s="105">
        <v>0</v>
      </c>
      <c r="AG116" s="105">
        <v>21329</v>
      </c>
      <c r="AH116" s="105">
        <v>21329</v>
      </c>
      <c r="AI116" s="105">
        <v>16868</v>
      </c>
      <c r="AJ116" s="105">
        <v>16868</v>
      </c>
    </row>
    <row r="117" spans="2:36" s="80" customFormat="1" ht="12.75">
      <c r="B117" s="133" t="s">
        <v>138</v>
      </c>
      <c r="C117" s="133" t="s">
        <v>621</v>
      </c>
      <c r="D117" s="134" t="s">
        <v>900</v>
      </c>
      <c r="E117" s="125">
        <v>0</v>
      </c>
      <c r="F117" s="125">
        <v>0</v>
      </c>
      <c r="G117" s="125">
        <v>91</v>
      </c>
      <c r="H117" s="125">
        <v>91</v>
      </c>
      <c r="I117" s="125">
        <v>0</v>
      </c>
      <c r="J117" s="125">
        <v>0</v>
      </c>
      <c r="K117" s="125">
        <v>0</v>
      </c>
      <c r="L117" s="125">
        <v>0</v>
      </c>
      <c r="M117" s="135">
        <v>1</v>
      </c>
      <c r="N117" s="135" t="s">
        <v>9</v>
      </c>
      <c r="O117" s="135" t="s">
        <v>9</v>
      </c>
      <c r="P117" s="135">
        <v>1</v>
      </c>
      <c r="Q117" s="57">
        <v>0.9987373737373737</v>
      </c>
      <c r="R117" s="135">
        <v>0.9987726296409942</v>
      </c>
      <c r="S117" s="103" t="s">
        <v>765</v>
      </c>
      <c r="Y117" s="105">
        <v>0</v>
      </c>
      <c r="Z117" s="105">
        <v>0</v>
      </c>
      <c r="AA117" s="105">
        <v>91</v>
      </c>
      <c r="AB117" s="105">
        <v>91</v>
      </c>
      <c r="AG117" s="105">
        <v>3164</v>
      </c>
      <c r="AH117" s="105">
        <v>3255</v>
      </c>
      <c r="AI117" s="105">
        <v>4</v>
      </c>
      <c r="AJ117" s="105">
        <v>4</v>
      </c>
    </row>
    <row r="118" spans="2:36" s="80" customFormat="1" ht="12.75">
      <c r="B118" s="133" t="s">
        <v>124</v>
      </c>
      <c r="C118" s="133" t="s">
        <v>621</v>
      </c>
      <c r="D118" s="134" t="s">
        <v>308</v>
      </c>
      <c r="E118" s="125">
        <v>198</v>
      </c>
      <c r="F118" s="125">
        <v>0</v>
      </c>
      <c r="G118" s="125">
        <v>147</v>
      </c>
      <c r="H118" s="125">
        <v>345</v>
      </c>
      <c r="I118" s="125">
        <v>51</v>
      </c>
      <c r="J118" s="125">
        <v>0</v>
      </c>
      <c r="K118" s="125">
        <v>0</v>
      </c>
      <c r="L118" s="125">
        <v>51</v>
      </c>
      <c r="M118" s="135">
        <v>0.8521739130434782</v>
      </c>
      <c r="N118" s="135">
        <v>0.7424242424242424</v>
      </c>
      <c r="O118" s="135" t="s">
        <v>9</v>
      </c>
      <c r="P118" s="135">
        <v>1</v>
      </c>
      <c r="Q118" s="57">
        <v>0.753238960865797</v>
      </c>
      <c r="R118" s="135">
        <v>0.7536167716369835</v>
      </c>
      <c r="S118" s="103" t="s">
        <v>786</v>
      </c>
      <c r="Y118" s="105">
        <v>147</v>
      </c>
      <c r="Z118" s="105">
        <v>0</v>
      </c>
      <c r="AA118" s="105">
        <v>147</v>
      </c>
      <c r="AB118" s="105">
        <v>294</v>
      </c>
      <c r="AG118" s="105">
        <v>67790</v>
      </c>
      <c r="AH118" s="105">
        <v>68084</v>
      </c>
      <c r="AI118" s="105">
        <v>22208</v>
      </c>
      <c r="AJ118" s="105">
        <v>22259</v>
      </c>
    </row>
    <row r="119" spans="2:36" s="80" customFormat="1" ht="12.75">
      <c r="B119" s="133" t="s">
        <v>591</v>
      </c>
      <c r="C119" s="133" t="s">
        <v>621</v>
      </c>
      <c r="D119" s="134" t="s">
        <v>871</v>
      </c>
      <c r="E119" s="125">
        <v>0</v>
      </c>
      <c r="F119" s="125">
        <v>0</v>
      </c>
      <c r="G119" s="125">
        <v>862</v>
      </c>
      <c r="H119" s="125">
        <v>862</v>
      </c>
      <c r="I119" s="125">
        <v>0</v>
      </c>
      <c r="J119" s="125">
        <v>0</v>
      </c>
      <c r="K119" s="125">
        <v>0</v>
      </c>
      <c r="L119" s="125">
        <v>0</v>
      </c>
      <c r="M119" s="135">
        <v>1</v>
      </c>
      <c r="N119" s="135" t="s">
        <v>9</v>
      </c>
      <c r="O119" s="135" t="s">
        <v>9</v>
      </c>
      <c r="P119" s="135">
        <v>1</v>
      </c>
      <c r="Q119" s="57">
        <v>1</v>
      </c>
      <c r="R119" s="135">
        <v>1</v>
      </c>
      <c r="S119" s="103" t="s">
        <v>786</v>
      </c>
      <c r="Y119" s="105">
        <v>0</v>
      </c>
      <c r="Z119" s="105">
        <v>0</v>
      </c>
      <c r="AA119" s="105">
        <v>862</v>
      </c>
      <c r="AB119" s="105">
        <v>862</v>
      </c>
      <c r="AG119" s="105">
        <v>6988</v>
      </c>
      <c r="AH119" s="105">
        <v>7850</v>
      </c>
      <c r="AI119" s="105">
        <v>0</v>
      </c>
      <c r="AJ119" s="105">
        <v>0</v>
      </c>
    </row>
    <row r="120" spans="2:36" s="80" customFormat="1" ht="12.75">
      <c r="B120" s="133" t="s">
        <v>159</v>
      </c>
      <c r="C120" s="133" t="s">
        <v>621</v>
      </c>
      <c r="D120" s="134" t="s">
        <v>851</v>
      </c>
      <c r="E120" s="125">
        <v>364</v>
      </c>
      <c r="F120" s="125">
        <v>0</v>
      </c>
      <c r="G120" s="125">
        <v>266</v>
      </c>
      <c r="H120" s="125">
        <v>630</v>
      </c>
      <c r="I120" s="125">
        <v>35</v>
      </c>
      <c r="J120" s="125">
        <v>0</v>
      </c>
      <c r="K120" s="125">
        <v>3</v>
      </c>
      <c r="L120" s="125">
        <v>38</v>
      </c>
      <c r="M120" s="135">
        <v>0.9396825396825397</v>
      </c>
      <c r="N120" s="135">
        <v>0.9038461538461539</v>
      </c>
      <c r="O120" s="135" t="s">
        <v>9</v>
      </c>
      <c r="P120" s="135">
        <v>0.9887218045112782</v>
      </c>
      <c r="Q120" s="57">
        <v>0.6842752202288624</v>
      </c>
      <c r="R120" s="135">
        <v>0.6866082821018443</v>
      </c>
      <c r="S120" s="103" t="s">
        <v>786</v>
      </c>
      <c r="Y120" s="105">
        <v>329</v>
      </c>
      <c r="Z120" s="105">
        <v>0</v>
      </c>
      <c r="AA120" s="105">
        <v>263</v>
      </c>
      <c r="AB120" s="105">
        <v>592</v>
      </c>
      <c r="AG120" s="105">
        <v>46762</v>
      </c>
      <c r="AH120" s="105">
        <v>47354</v>
      </c>
      <c r="AI120" s="105">
        <v>21576</v>
      </c>
      <c r="AJ120" s="105">
        <v>21614</v>
      </c>
    </row>
    <row r="121" spans="2:36" s="80" customFormat="1" ht="12.75">
      <c r="B121" s="133" t="s">
        <v>110</v>
      </c>
      <c r="C121" s="133" t="s">
        <v>621</v>
      </c>
      <c r="D121" s="134" t="s">
        <v>585</v>
      </c>
      <c r="E121" s="125">
        <v>1017</v>
      </c>
      <c r="F121" s="125">
        <v>0</v>
      </c>
      <c r="G121" s="125">
        <v>104</v>
      </c>
      <c r="H121" s="125">
        <v>1121</v>
      </c>
      <c r="I121" s="125">
        <v>269</v>
      </c>
      <c r="J121" s="125">
        <v>0</v>
      </c>
      <c r="K121" s="125">
        <v>1</v>
      </c>
      <c r="L121" s="125">
        <v>270</v>
      </c>
      <c r="M121" s="135">
        <v>0.7591436217662801</v>
      </c>
      <c r="N121" s="135">
        <v>0.7354965585054081</v>
      </c>
      <c r="O121" s="135" t="s">
        <v>9</v>
      </c>
      <c r="P121" s="135">
        <v>0.9903846153846154</v>
      </c>
      <c r="Q121" s="57">
        <v>0.6217359026500113</v>
      </c>
      <c r="R121" s="135">
        <v>0.6265341723257118</v>
      </c>
      <c r="S121" s="103" t="s">
        <v>754</v>
      </c>
      <c r="Y121" s="105">
        <v>748</v>
      </c>
      <c r="Z121" s="105">
        <v>0</v>
      </c>
      <c r="AA121" s="105">
        <v>103</v>
      </c>
      <c r="AB121" s="105">
        <v>851</v>
      </c>
      <c r="AG121" s="105">
        <v>19262</v>
      </c>
      <c r="AH121" s="105">
        <v>20113</v>
      </c>
      <c r="AI121" s="105">
        <v>11719</v>
      </c>
      <c r="AJ121" s="105">
        <v>11989</v>
      </c>
    </row>
    <row r="122" spans="2:36" s="80" customFormat="1" ht="12.75">
      <c r="B122" s="133" t="s">
        <v>142</v>
      </c>
      <c r="C122" s="133" t="s">
        <v>621</v>
      </c>
      <c r="D122" s="134" t="s">
        <v>347</v>
      </c>
      <c r="E122" s="125">
        <v>0</v>
      </c>
      <c r="F122" s="125">
        <v>0</v>
      </c>
      <c r="G122" s="125">
        <v>0</v>
      </c>
      <c r="H122" s="125">
        <v>0</v>
      </c>
      <c r="I122" s="125">
        <v>0</v>
      </c>
      <c r="J122" s="125">
        <v>0</v>
      </c>
      <c r="K122" s="125">
        <v>0</v>
      </c>
      <c r="L122" s="125">
        <v>0</v>
      </c>
      <c r="M122" s="135" t="s">
        <v>9</v>
      </c>
      <c r="N122" s="135" t="s">
        <v>9</v>
      </c>
      <c r="O122" s="135" t="s">
        <v>9</v>
      </c>
      <c r="P122" s="135" t="s">
        <v>9</v>
      </c>
      <c r="Q122" s="57">
        <v>0.860750403925558</v>
      </c>
      <c r="R122" s="135">
        <v>0.860750403925558</v>
      </c>
      <c r="S122" s="103" t="s">
        <v>754</v>
      </c>
      <c r="Y122" s="105">
        <v>0</v>
      </c>
      <c r="Z122" s="105">
        <v>0</v>
      </c>
      <c r="AA122" s="105">
        <v>0</v>
      </c>
      <c r="AB122" s="105">
        <v>0</v>
      </c>
      <c r="AG122" s="105">
        <v>43152</v>
      </c>
      <c r="AH122" s="105">
        <v>43152</v>
      </c>
      <c r="AI122" s="105">
        <v>6981</v>
      </c>
      <c r="AJ122" s="105">
        <v>6981</v>
      </c>
    </row>
    <row r="123" spans="2:36" s="80" customFormat="1" ht="12.75">
      <c r="B123" s="133" t="s">
        <v>91</v>
      </c>
      <c r="C123" s="133" t="s">
        <v>621</v>
      </c>
      <c r="D123" s="134" t="s">
        <v>349</v>
      </c>
      <c r="E123" s="125">
        <v>0</v>
      </c>
      <c r="F123" s="125">
        <v>0</v>
      </c>
      <c r="G123" s="125">
        <v>0</v>
      </c>
      <c r="H123" s="125">
        <v>0</v>
      </c>
      <c r="I123" s="125">
        <v>0</v>
      </c>
      <c r="J123" s="125">
        <v>0</v>
      </c>
      <c r="K123" s="125">
        <v>0</v>
      </c>
      <c r="L123" s="125">
        <v>0</v>
      </c>
      <c r="M123" s="135" t="s">
        <v>9</v>
      </c>
      <c r="N123" s="135" t="s">
        <v>9</v>
      </c>
      <c r="O123" s="135" t="s">
        <v>9</v>
      </c>
      <c r="P123" s="135" t="s">
        <v>9</v>
      </c>
      <c r="Q123" s="57">
        <v>0.621704948358255</v>
      </c>
      <c r="R123" s="135">
        <v>0.621704948358255</v>
      </c>
      <c r="S123" s="103" t="s">
        <v>765</v>
      </c>
      <c r="Y123" s="105">
        <v>0</v>
      </c>
      <c r="Z123" s="105">
        <v>0</v>
      </c>
      <c r="AA123" s="105">
        <v>0</v>
      </c>
      <c r="AB123" s="105">
        <v>0</v>
      </c>
      <c r="AG123" s="105">
        <v>28231</v>
      </c>
      <c r="AH123" s="105">
        <v>28231</v>
      </c>
      <c r="AI123" s="105">
        <v>17178</v>
      </c>
      <c r="AJ123" s="105">
        <v>17178</v>
      </c>
    </row>
    <row r="124" spans="2:36" s="80" customFormat="1" ht="12.75">
      <c r="B124" s="133" t="s">
        <v>130</v>
      </c>
      <c r="C124" s="133" t="s">
        <v>621</v>
      </c>
      <c r="D124" s="134" t="s">
        <v>352</v>
      </c>
      <c r="E124" s="125">
        <v>0</v>
      </c>
      <c r="F124" s="125">
        <v>0</v>
      </c>
      <c r="G124" s="125">
        <v>0</v>
      </c>
      <c r="H124" s="125">
        <v>0</v>
      </c>
      <c r="I124" s="125">
        <v>0</v>
      </c>
      <c r="J124" s="125">
        <v>0</v>
      </c>
      <c r="K124" s="125">
        <v>0</v>
      </c>
      <c r="L124" s="125">
        <v>0</v>
      </c>
      <c r="M124" s="135" t="s">
        <v>9</v>
      </c>
      <c r="N124" s="135" t="s">
        <v>9</v>
      </c>
      <c r="O124" s="135" t="s">
        <v>9</v>
      </c>
      <c r="P124" s="135" t="s">
        <v>9</v>
      </c>
      <c r="Q124" s="57">
        <v>0.8539061056003943</v>
      </c>
      <c r="R124" s="135">
        <v>0.8539061056003943</v>
      </c>
      <c r="S124" s="103" t="s">
        <v>754</v>
      </c>
      <c r="Y124" s="105">
        <v>0</v>
      </c>
      <c r="Z124" s="105">
        <v>0</v>
      </c>
      <c r="AA124" s="105">
        <v>0</v>
      </c>
      <c r="AB124" s="105">
        <v>0</v>
      </c>
      <c r="AG124" s="105">
        <v>55439</v>
      </c>
      <c r="AH124" s="105">
        <v>55439</v>
      </c>
      <c r="AI124" s="105">
        <v>9485</v>
      </c>
      <c r="AJ124" s="105">
        <v>9485</v>
      </c>
    </row>
    <row r="125" spans="2:36" s="80" customFormat="1" ht="12.75">
      <c r="B125" s="133" t="s">
        <v>61</v>
      </c>
      <c r="C125" s="133" t="s">
        <v>621</v>
      </c>
      <c r="D125" s="134" t="s">
        <v>359</v>
      </c>
      <c r="E125" s="125">
        <v>860</v>
      </c>
      <c r="F125" s="125">
        <v>0</v>
      </c>
      <c r="G125" s="125">
        <v>76</v>
      </c>
      <c r="H125" s="125">
        <v>936</v>
      </c>
      <c r="I125" s="125">
        <v>99</v>
      </c>
      <c r="J125" s="125">
        <v>0</v>
      </c>
      <c r="K125" s="125">
        <v>1</v>
      </c>
      <c r="L125" s="125">
        <v>100</v>
      </c>
      <c r="M125" s="135">
        <v>0.8931623931623932</v>
      </c>
      <c r="N125" s="135">
        <v>0.8848837209302326</v>
      </c>
      <c r="O125" s="135" t="s">
        <v>9</v>
      </c>
      <c r="P125" s="135">
        <v>0.9868421052631579</v>
      </c>
      <c r="Q125" s="57">
        <v>0.893228472407358</v>
      </c>
      <c r="R125" s="135">
        <v>0.8932245922208281</v>
      </c>
      <c r="S125" s="103" t="s">
        <v>780</v>
      </c>
      <c r="Y125" s="105">
        <v>761</v>
      </c>
      <c r="Z125" s="105">
        <v>0</v>
      </c>
      <c r="AA125" s="105">
        <v>75</v>
      </c>
      <c r="AB125" s="105">
        <v>836</v>
      </c>
      <c r="AG125" s="105">
        <v>13402</v>
      </c>
      <c r="AH125" s="105">
        <v>14238</v>
      </c>
      <c r="AI125" s="105">
        <v>1602</v>
      </c>
      <c r="AJ125" s="105">
        <v>1702</v>
      </c>
    </row>
    <row r="126" spans="2:36" s="80" customFormat="1" ht="12.75">
      <c r="B126" s="133" t="s">
        <v>204</v>
      </c>
      <c r="C126" s="133" t="s">
        <v>621</v>
      </c>
      <c r="D126" s="134" t="s">
        <v>362</v>
      </c>
      <c r="E126" s="125">
        <v>1235</v>
      </c>
      <c r="F126" s="125">
        <v>5</v>
      </c>
      <c r="G126" s="125">
        <v>3438</v>
      </c>
      <c r="H126" s="125">
        <v>4678</v>
      </c>
      <c r="I126" s="125">
        <v>545</v>
      </c>
      <c r="J126" s="125">
        <v>0</v>
      </c>
      <c r="K126" s="125">
        <v>71</v>
      </c>
      <c r="L126" s="125">
        <v>616</v>
      </c>
      <c r="M126" s="135">
        <v>0.8683197947840958</v>
      </c>
      <c r="N126" s="135">
        <v>0.5587044534412956</v>
      </c>
      <c r="O126" s="135">
        <v>1</v>
      </c>
      <c r="P126" s="135">
        <v>0.97934845840605</v>
      </c>
      <c r="Q126" s="57">
        <v>0.7217809121556167</v>
      </c>
      <c r="R126" s="135">
        <v>0.7339586442123215</v>
      </c>
      <c r="S126" s="103" t="s">
        <v>780</v>
      </c>
      <c r="Y126" s="105">
        <v>690</v>
      </c>
      <c r="Z126" s="105">
        <v>5</v>
      </c>
      <c r="AA126" s="105">
        <v>3367</v>
      </c>
      <c r="AB126" s="105">
        <v>4062</v>
      </c>
      <c r="AG126" s="105">
        <v>37254</v>
      </c>
      <c r="AH126" s="105">
        <v>41316</v>
      </c>
      <c r="AI126" s="105">
        <v>14360</v>
      </c>
      <c r="AJ126" s="105">
        <v>14976</v>
      </c>
    </row>
    <row r="127" spans="2:36" s="80" customFormat="1" ht="12.75">
      <c r="B127" s="133" t="s">
        <v>135</v>
      </c>
      <c r="C127" s="133" t="s">
        <v>621</v>
      </c>
      <c r="D127" s="134" t="s">
        <v>363</v>
      </c>
      <c r="E127" s="125">
        <v>0</v>
      </c>
      <c r="F127" s="125">
        <v>0</v>
      </c>
      <c r="G127" s="125">
        <v>1097</v>
      </c>
      <c r="H127" s="125">
        <v>1097</v>
      </c>
      <c r="I127" s="125">
        <v>0</v>
      </c>
      <c r="J127" s="125">
        <v>0</v>
      </c>
      <c r="K127" s="125">
        <v>36</v>
      </c>
      <c r="L127" s="125">
        <v>36</v>
      </c>
      <c r="M127" s="135">
        <v>0.96718322698268</v>
      </c>
      <c r="N127" s="135" t="s">
        <v>9</v>
      </c>
      <c r="O127" s="135" t="s">
        <v>9</v>
      </c>
      <c r="P127" s="135">
        <v>0.96718322698268</v>
      </c>
      <c r="Q127" s="57">
        <v>0.6784933654207052</v>
      </c>
      <c r="R127" s="135">
        <v>0.6853201120931235</v>
      </c>
      <c r="S127" s="103" t="s">
        <v>754</v>
      </c>
      <c r="Y127" s="105">
        <v>0</v>
      </c>
      <c r="Z127" s="105">
        <v>0</v>
      </c>
      <c r="AA127" s="105">
        <v>1061</v>
      </c>
      <c r="AB127" s="105">
        <v>1061</v>
      </c>
      <c r="AG127" s="105">
        <v>30731</v>
      </c>
      <c r="AH127" s="105">
        <v>31792</v>
      </c>
      <c r="AI127" s="105">
        <v>14562</v>
      </c>
      <c r="AJ127" s="105">
        <v>14598</v>
      </c>
    </row>
    <row r="128" spans="2:36" s="80" customFormat="1" ht="12.75">
      <c r="B128" s="133" t="s">
        <v>575</v>
      </c>
      <c r="C128" s="133" t="s">
        <v>621</v>
      </c>
      <c r="D128" s="134" t="s">
        <v>894</v>
      </c>
      <c r="E128" s="125">
        <v>1380</v>
      </c>
      <c r="F128" s="125">
        <v>0</v>
      </c>
      <c r="G128" s="125">
        <v>4055</v>
      </c>
      <c r="H128" s="125">
        <v>5435</v>
      </c>
      <c r="I128" s="125">
        <v>702</v>
      </c>
      <c r="J128" s="125">
        <v>0</v>
      </c>
      <c r="K128" s="125">
        <v>178</v>
      </c>
      <c r="L128" s="125">
        <v>880</v>
      </c>
      <c r="M128" s="135">
        <v>0.8380864765409384</v>
      </c>
      <c r="N128" s="135">
        <v>0.49130434782608695</v>
      </c>
      <c r="O128" s="135" t="s">
        <v>9</v>
      </c>
      <c r="P128" s="135">
        <v>0.9561035758323058</v>
      </c>
      <c r="Q128" s="57">
        <v>0.6787157572526697</v>
      </c>
      <c r="R128" s="135">
        <v>0.692337936023653</v>
      </c>
      <c r="S128" s="103" t="s">
        <v>754</v>
      </c>
      <c r="Y128" s="105">
        <v>678</v>
      </c>
      <c r="Z128" s="105">
        <v>0</v>
      </c>
      <c r="AA128" s="105">
        <v>3877</v>
      </c>
      <c r="AB128" s="105">
        <v>4555</v>
      </c>
      <c r="AG128" s="105">
        <v>39468</v>
      </c>
      <c r="AH128" s="105">
        <v>44023</v>
      </c>
      <c r="AI128" s="105">
        <v>18683</v>
      </c>
      <c r="AJ128" s="105">
        <v>19563</v>
      </c>
    </row>
    <row r="129" spans="2:36" s="80" customFormat="1" ht="12.75">
      <c r="B129" s="133" t="s">
        <v>712</v>
      </c>
      <c r="C129" s="133" t="s">
        <v>621</v>
      </c>
      <c r="D129" s="134" t="s">
        <v>713</v>
      </c>
      <c r="E129" s="125">
        <v>0</v>
      </c>
      <c r="F129" s="125">
        <v>0</v>
      </c>
      <c r="G129" s="125">
        <v>0</v>
      </c>
      <c r="H129" s="125">
        <v>0</v>
      </c>
      <c r="I129" s="125">
        <v>0</v>
      </c>
      <c r="J129" s="125">
        <v>0</v>
      </c>
      <c r="K129" s="125">
        <v>0</v>
      </c>
      <c r="L129" s="125">
        <v>0</v>
      </c>
      <c r="M129" s="135" t="s">
        <v>9</v>
      </c>
      <c r="N129" s="135" t="s">
        <v>9</v>
      </c>
      <c r="O129" s="135" t="s">
        <v>9</v>
      </c>
      <c r="P129" s="135" t="s">
        <v>9</v>
      </c>
      <c r="Q129" s="57" t="s">
        <v>9</v>
      </c>
      <c r="R129" s="135" t="s">
        <v>9</v>
      </c>
      <c r="S129" s="103" t="s">
        <v>786</v>
      </c>
      <c r="Y129" s="105">
        <v>0</v>
      </c>
      <c r="Z129" s="105">
        <v>0</v>
      </c>
      <c r="AA129" s="105">
        <v>0</v>
      </c>
      <c r="AB129" s="105">
        <v>0</v>
      </c>
      <c r="AG129" s="105">
        <v>0</v>
      </c>
      <c r="AH129" s="105">
        <v>0</v>
      </c>
      <c r="AI129" s="105">
        <v>0</v>
      </c>
      <c r="AJ129" s="105">
        <v>0</v>
      </c>
    </row>
    <row r="130" spans="2:36" s="80" customFormat="1" ht="12.75">
      <c r="B130" s="133" t="s">
        <v>128</v>
      </c>
      <c r="C130" s="133" t="s">
        <v>621</v>
      </c>
      <c r="D130" s="134" t="s">
        <v>317</v>
      </c>
      <c r="E130" s="125">
        <v>0</v>
      </c>
      <c r="F130" s="125">
        <v>0</v>
      </c>
      <c r="G130" s="125">
        <v>2538</v>
      </c>
      <c r="H130" s="125">
        <v>2538</v>
      </c>
      <c r="I130" s="125">
        <v>0</v>
      </c>
      <c r="J130" s="125">
        <v>0</v>
      </c>
      <c r="K130" s="125">
        <v>0</v>
      </c>
      <c r="L130" s="125">
        <v>0</v>
      </c>
      <c r="M130" s="135">
        <v>1</v>
      </c>
      <c r="N130" s="135" t="s">
        <v>9</v>
      </c>
      <c r="O130" s="135" t="s">
        <v>9</v>
      </c>
      <c r="P130" s="135">
        <v>1</v>
      </c>
      <c r="Q130" s="57">
        <v>0.7285751139392898</v>
      </c>
      <c r="R130" s="135">
        <v>0.7399271624672479</v>
      </c>
      <c r="S130" s="103" t="s">
        <v>754</v>
      </c>
      <c r="Y130" s="105">
        <v>0</v>
      </c>
      <c r="Z130" s="105">
        <v>0</v>
      </c>
      <c r="AA130" s="105">
        <v>2538</v>
      </c>
      <c r="AB130" s="105">
        <v>2538</v>
      </c>
      <c r="AG130" s="105">
        <v>42363</v>
      </c>
      <c r="AH130" s="105">
        <v>44901</v>
      </c>
      <c r="AI130" s="105">
        <v>15782</v>
      </c>
      <c r="AJ130" s="105">
        <v>15782</v>
      </c>
    </row>
    <row r="131" spans="2:36" s="80" customFormat="1" ht="12.75">
      <c r="B131" s="133" t="s">
        <v>74</v>
      </c>
      <c r="C131" s="133" t="s">
        <v>621</v>
      </c>
      <c r="D131" s="134" t="s">
        <v>371</v>
      </c>
      <c r="E131" s="125">
        <v>0</v>
      </c>
      <c r="F131" s="125">
        <v>0</v>
      </c>
      <c r="G131" s="125">
        <v>0</v>
      </c>
      <c r="H131" s="125">
        <v>0</v>
      </c>
      <c r="I131" s="125">
        <v>0</v>
      </c>
      <c r="J131" s="125">
        <v>0</v>
      </c>
      <c r="K131" s="125">
        <v>0</v>
      </c>
      <c r="L131" s="125">
        <v>0</v>
      </c>
      <c r="M131" s="135" t="s">
        <v>9</v>
      </c>
      <c r="N131" s="135" t="s">
        <v>9</v>
      </c>
      <c r="O131" s="135" t="s">
        <v>9</v>
      </c>
      <c r="P131" s="135" t="s">
        <v>9</v>
      </c>
      <c r="Q131" s="57">
        <v>0.5862383501883799</v>
      </c>
      <c r="R131" s="135">
        <v>0.5862383501883799</v>
      </c>
      <c r="S131" s="103" t="s">
        <v>780</v>
      </c>
      <c r="Y131" s="105">
        <v>0</v>
      </c>
      <c r="Z131" s="105">
        <v>0</v>
      </c>
      <c r="AA131" s="105">
        <v>0</v>
      </c>
      <c r="AB131" s="105">
        <v>0</v>
      </c>
      <c r="AG131" s="105">
        <v>14782</v>
      </c>
      <c r="AH131" s="105">
        <v>14782</v>
      </c>
      <c r="AI131" s="105">
        <v>10433</v>
      </c>
      <c r="AJ131" s="105">
        <v>10433</v>
      </c>
    </row>
    <row r="132" spans="2:36" s="80" customFormat="1" ht="12.75">
      <c r="B132" s="133" t="s">
        <v>214</v>
      </c>
      <c r="C132" s="133" t="s">
        <v>621</v>
      </c>
      <c r="D132" s="134" t="s">
        <v>324</v>
      </c>
      <c r="E132" s="125">
        <v>0</v>
      </c>
      <c r="F132" s="125">
        <v>0</v>
      </c>
      <c r="G132" s="125">
        <v>0</v>
      </c>
      <c r="H132" s="125">
        <v>0</v>
      </c>
      <c r="I132" s="125">
        <v>0</v>
      </c>
      <c r="J132" s="125">
        <v>0</v>
      </c>
      <c r="K132" s="125">
        <v>0</v>
      </c>
      <c r="L132" s="125">
        <v>0</v>
      </c>
      <c r="M132" s="135" t="s">
        <v>9</v>
      </c>
      <c r="N132" s="135" t="s">
        <v>9</v>
      </c>
      <c r="O132" s="135" t="s">
        <v>9</v>
      </c>
      <c r="P132" s="135" t="s">
        <v>9</v>
      </c>
      <c r="Q132" s="57">
        <v>1</v>
      </c>
      <c r="R132" s="135">
        <v>1</v>
      </c>
      <c r="S132" s="103" t="s">
        <v>765</v>
      </c>
      <c r="Y132" s="105">
        <v>0</v>
      </c>
      <c r="Z132" s="105">
        <v>0</v>
      </c>
      <c r="AA132" s="105">
        <v>0</v>
      </c>
      <c r="AB132" s="105">
        <v>0</v>
      </c>
      <c r="AG132" s="105">
        <v>3720</v>
      </c>
      <c r="AH132" s="105">
        <v>3720</v>
      </c>
      <c r="AI132" s="105">
        <v>0</v>
      </c>
      <c r="AJ132" s="105">
        <v>0</v>
      </c>
    </row>
    <row r="133" spans="2:36" s="80" customFormat="1" ht="12.75">
      <c r="B133" s="133" t="s">
        <v>186</v>
      </c>
      <c r="C133" s="133" t="s">
        <v>621</v>
      </c>
      <c r="D133" s="134" t="s">
        <v>330</v>
      </c>
      <c r="E133" s="125">
        <v>0</v>
      </c>
      <c r="F133" s="125">
        <v>0</v>
      </c>
      <c r="G133" s="125">
        <v>0</v>
      </c>
      <c r="H133" s="125">
        <v>0</v>
      </c>
      <c r="I133" s="125">
        <v>0</v>
      </c>
      <c r="J133" s="125">
        <v>0</v>
      </c>
      <c r="K133" s="125">
        <v>0</v>
      </c>
      <c r="L133" s="125">
        <v>0</v>
      </c>
      <c r="M133" s="135" t="s">
        <v>9</v>
      </c>
      <c r="N133" s="135" t="s">
        <v>9</v>
      </c>
      <c r="O133" s="135" t="s">
        <v>9</v>
      </c>
      <c r="P133" s="135" t="s">
        <v>9</v>
      </c>
      <c r="Q133" s="57">
        <v>1</v>
      </c>
      <c r="R133" s="135">
        <v>1</v>
      </c>
      <c r="S133" s="103" t="s">
        <v>754</v>
      </c>
      <c r="Y133" s="105">
        <v>0</v>
      </c>
      <c r="Z133" s="105">
        <v>0</v>
      </c>
      <c r="AA133" s="105">
        <v>0</v>
      </c>
      <c r="AB133" s="105">
        <v>0</v>
      </c>
      <c r="AG133" s="105">
        <v>1009</v>
      </c>
      <c r="AH133" s="105">
        <v>1009</v>
      </c>
      <c r="AI133" s="105">
        <v>0</v>
      </c>
      <c r="AJ133" s="105">
        <v>0</v>
      </c>
    </row>
    <row r="134" spans="2:36" s="80" customFormat="1" ht="12.75">
      <c r="B134" s="133" t="s">
        <v>58</v>
      </c>
      <c r="C134" s="133" t="s">
        <v>621</v>
      </c>
      <c r="D134" s="134" t="s">
        <v>832</v>
      </c>
      <c r="E134" s="125">
        <v>0</v>
      </c>
      <c r="F134" s="125">
        <v>0</v>
      </c>
      <c r="G134" s="125">
        <v>2071</v>
      </c>
      <c r="H134" s="125">
        <v>2071</v>
      </c>
      <c r="I134" s="125">
        <v>0</v>
      </c>
      <c r="J134" s="125">
        <v>0</v>
      </c>
      <c r="K134" s="125">
        <v>19</v>
      </c>
      <c r="L134" s="125">
        <v>19</v>
      </c>
      <c r="M134" s="135">
        <v>0.9908256880733946</v>
      </c>
      <c r="N134" s="135" t="s">
        <v>9</v>
      </c>
      <c r="O134" s="135" t="s">
        <v>9</v>
      </c>
      <c r="P134" s="135">
        <v>0.9908256880733946</v>
      </c>
      <c r="Q134" s="57">
        <v>0.6670314589956051</v>
      </c>
      <c r="R134" s="135">
        <v>0.6782755960964486</v>
      </c>
      <c r="S134" s="103" t="s">
        <v>765</v>
      </c>
      <c r="Y134" s="105">
        <v>0</v>
      </c>
      <c r="Z134" s="105">
        <v>0</v>
      </c>
      <c r="AA134" s="105">
        <v>2052</v>
      </c>
      <c r="AB134" s="105">
        <v>2052</v>
      </c>
      <c r="AG134" s="105">
        <v>38399</v>
      </c>
      <c r="AH134" s="105">
        <v>40451</v>
      </c>
      <c r="AI134" s="105">
        <v>19168</v>
      </c>
      <c r="AJ134" s="105">
        <v>19187</v>
      </c>
    </row>
    <row r="135" spans="2:36" s="80" customFormat="1" ht="12.75">
      <c r="B135" s="133" t="s">
        <v>54</v>
      </c>
      <c r="C135" s="133" t="s">
        <v>622</v>
      </c>
      <c r="D135" s="134" t="s">
        <v>311</v>
      </c>
      <c r="E135" s="125">
        <v>0</v>
      </c>
      <c r="F135" s="125">
        <v>0</v>
      </c>
      <c r="G135" s="125">
        <v>0</v>
      </c>
      <c r="H135" s="125">
        <v>0</v>
      </c>
      <c r="I135" s="125">
        <v>0</v>
      </c>
      <c r="J135" s="125">
        <v>0</v>
      </c>
      <c r="K135" s="125">
        <v>0</v>
      </c>
      <c r="L135" s="125">
        <v>0</v>
      </c>
      <c r="M135" s="135" t="s">
        <v>9</v>
      </c>
      <c r="N135" s="135" t="s">
        <v>9</v>
      </c>
      <c r="O135" s="135" t="s">
        <v>9</v>
      </c>
      <c r="P135" s="135" t="s">
        <v>9</v>
      </c>
      <c r="Q135" s="57">
        <v>0.81770780083836</v>
      </c>
      <c r="R135" s="135">
        <v>0.81770780083836</v>
      </c>
      <c r="S135" s="103" t="s">
        <v>751</v>
      </c>
      <c r="Y135" s="105">
        <v>0</v>
      </c>
      <c r="Z135" s="105">
        <v>0</v>
      </c>
      <c r="AA135" s="105">
        <v>0</v>
      </c>
      <c r="AB135" s="105">
        <v>0</v>
      </c>
      <c r="AG135" s="105">
        <v>15996</v>
      </c>
      <c r="AH135" s="105">
        <v>15996</v>
      </c>
      <c r="AI135" s="105">
        <v>3566</v>
      </c>
      <c r="AJ135" s="105">
        <v>3566</v>
      </c>
    </row>
    <row r="136" spans="2:36" s="80" customFormat="1" ht="12.75">
      <c r="B136" s="133" t="s">
        <v>162</v>
      </c>
      <c r="C136" s="133" t="s">
        <v>622</v>
      </c>
      <c r="D136" s="134" t="s">
        <v>315</v>
      </c>
      <c r="E136" s="125">
        <v>761</v>
      </c>
      <c r="F136" s="125">
        <v>0</v>
      </c>
      <c r="G136" s="125">
        <v>665</v>
      </c>
      <c r="H136" s="125">
        <v>1426</v>
      </c>
      <c r="I136" s="125">
        <v>246</v>
      </c>
      <c r="J136" s="125">
        <v>0</v>
      </c>
      <c r="K136" s="125">
        <v>0</v>
      </c>
      <c r="L136" s="125">
        <v>246</v>
      </c>
      <c r="M136" s="135">
        <v>0.8274894810659187</v>
      </c>
      <c r="N136" s="135">
        <v>0.6767411300919842</v>
      </c>
      <c r="O136" s="135" t="s">
        <v>9</v>
      </c>
      <c r="P136" s="135">
        <v>1</v>
      </c>
      <c r="Q136" s="57">
        <v>0.7946116833712589</v>
      </c>
      <c r="R136" s="135">
        <v>0.7954063903720654</v>
      </c>
      <c r="S136" s="103" t="s">
        <v>762</v>
      </c>
      <c r="Y136" s="105">
        <v>515</v>
      </c>
      <c r="Z136" s="105">
        <v>0</v>
      </c>
      <c r="AA136" s="105">
        <v>665</v>
      </c>
      <c r="AB136" s="105">
        <v>1180</v>
      </c>
      <c r="AG136" s="105">
        <v>45745</v>
      </c>
      <c r="AH136" s="105">
        <v>46925</v>
      </c>
      <c r="AI136" s="105">
        <v>11824</v>
      </c>
      <c r="AJ136" s="105">
        <v>12070</v>
      </c>
    </row>
    <row r="137" spans="2:36" s="80" customFormat="1" ht="12.75">
      <c r="B137" s="133" t="s">
        <v>104</v>
      </c>
      <c r="C137" s="133" t="s">
        <v>622</v>
      </c>
      <c r="D137" s="134" t="s">
        <v>302</v>
      </c>
      <c r="E137" s="125">
        <v>100</v>
      </c>
      <c r="F137" s="125">
        <v>0</v>
      </c>
      <c r="G137" s="125">
        <v>76</v>
      </c>
      <c r="H137" s="125">
        <v>176</v>
      </c>
      <c r="I137" s="125">
        <v>51</v>
      </c>
      <c r="J137" s="125">
        <v>0</v>
      </c>
      <c r="K137" s="125">
        <v>13</v>
      </c>
      <c r="L137" s="125">
        <v>64</v>
      </c>
      <c r="M137" s="135">
        <v>0.6363636363636364</v>
      </c>
      <c r="N137" s="135">
        <v>0.49</v>
      </c>
      <c r="O137" s="135" t="s">
        <v>9</v>
      </c>
      <c r="P137" s="135">
        <v>0.8289473684210527</v>
      </c>
      <c r="Q137" s="57">
        <v>0.5605240068980123</v>
      </c>
      <c r="R137" s="135">
        <v>0.5609256974329652</v>
      </c>
      <c r="S137" s="103" t="s">
        <v>760</v>
      </c>
      <c r="Y137" s="105">
        <v>49</v>
      </c>
      <c r="Z137" s="105">
        <v>0</v>
      </c>
      <c r="AA137" s="105">
        <v>63</v>
      </c>
      <c r="AB137" s="105">
        <v>112</v>
      </c>
      <c r="AG137" s="105">
        <v>18527</v>
      </c>
      <c r="AH137" s="105">
        <v>18639</v>
      </c>
      <c r="AI137" s="105">
        <v>14526</v>
      </c>
      <c r="AJ137" s="105">
        <v>14590</v>
      </c>
    </row>
    <row r="138" spans="2:36" s="80" customFormat="1" ht="12.75">
      <c r="B138" s="133" t="s">
        <v>168</v>
      </c>
      <c r="C138" s="133" t="s">
        <v>622</v>
      </c>
      <c r="D138" s="134" t="s">
        <v>301</v>
      </c>
      <c r="E138" s="125">
        <v>0</v>
      </c>
      <c r="F138" s="125">
        <v>0</v>
      </c>
      <c r="G138" s="125">
        <v>555</v>
      </c>
      <c r="H138" s="125">
        <v>555</v>
      </c>
      <c r="I138" s="125">
        <v>0</v>
      </c>
      <c r="J138" s="125">
        <v>0</v>
      </c>
      <c r="K138" s="125">
        <v>18</v>
      </c>
      <c r="L138" s="125">
        <v>18</v>
      </c>
      <c r="M138" s="135">
        <v>0.9675675675675676</v>
      </c>
      <c r="N138" s="135" t="s">
        <v>9</v>
      </c>
      <c r="O138" s="135" t="s">
        <v>9</v>
      </c>
      <c r="P138" s="135">
        <v>0.9675675675675676</v>
      </c>
      <c r="Q138" s="57">
        <v>0.9346423562412343</v>
      </c>
      <c r="R138" s="135">
        <v>0.9362666666666667</v>
      </c>
      <c r="S138" s="103" t="s">
        <v>751</v>
      </c>
      <c r="Y138" s="105">
        <v>0</v>
      </c>
      <c r="Z138" s="105">
        <v>0</v>
      </c>
      <c r="AA138" s="105">
        <v>537</v>
      </c>
      <c r="AB138" s="105">
        <v>537</v>
      </c>
      <c r="AG138" s="105">
        <v>9996</v>
      </c>
      <c r="AH138" s="105">
        <v>10533</v>
      </c>
      <c r="AI138" s="105">
        <v>699</v>
      </c>
      <c r="AJ138" s="105">
        <v>717</v>
      </c>
    </row>
    <row r="139" spans="2:36" s="80" customFormat="1" ht="12.75">
      <c r="B139" s="133" t="s">
        <v>93</v>
      </c>
      <c r="C139" s="133" t="s">
        <v>622</v>
      </c>
      <c r="D139" s="134" t="s">
        <v>319</v>
      </c>
      <c r="E139" s="125">
        <v>0</v>
      </c>
      <c r="F139" s="125">
        <v>0</v>
      </c>
      <c r="G139" s="125">
        <v>0</v>
      </c>
      <c r="H139" s="125">
        <v>0</v>
      </c>
      <c r="I139" s="125">
        <v>0</v>
      </c>
      <c r="J139" s="125">
        <v>0</v>
      </c>
      <c r="K139" s="125">
        <v>0</v>
      </c>
      <c r="L139" s="125">
        <v>0</v>
      </c>
      <c r="M139" s="135" t="s">
        <v>9</v>
      </c>
      <c r="N139" s="135" t="s">
        <v>9</v>
      </c>
      <c r="O139" s="135" t="s">
        <v>9</v>
      </c>
      <c r="P139" s="135" t="s">
        <v>9</v>
      </c>
      <c r="Q139" s="57">
        <v>0.505650258571155</v>
      </c>
      <c r="R139" s="135">
        <v>0.505650258571155</v>
      </c>
      <c r="S139" s="103" t="s">
        <v>751</v>
      </c>
      <c r="Y139" s="105">
        <v>0</v>
      </c>
      <c r="Z139" s="105">
        <v>0</v>
      </c>
      <c r="AA139" s="105">
        <v>0</v>
      </c>
      <c r="AB139" s="105">
        <v>0</v>
      </c>
      <c r="AG139" s="105">
        <v>10560</v>
      </c>
      <c r="AH139" s="105">
        <v>10560</v>
      </c>
      <c r="AI139" s="105">
        <v>10324</v>
      </c>
      <c r="AJ139" s="105">
        <v>10324</v>
      </c>
    </row>
    <row r="140" spans="2:36" s="80" customFormat="1" ht="12.75">
      <c r="B140" s="133" t="s">
        <v>92</v>
      </c>
      <c r="C140" s="133" t="s">
        <v>622</v>
      </c>
      <c r="D140" s="134" t="s">
        <v>325</v>
      </c>
      <c r="E140" s="125">
        <v>141</v>
      </c>
      <c r="F140" s="125">
        <v>0</v>
      </c>
      <c r="G140" s="125">
        <v>104</v>
      </c>
      <c r="H140" s="125">
        <v>245</v>
      </c>
      <c r="I140" s="125">
        <v>0</v>
      </c>
      <c r="J140" s="125">
        <v>0</v>
      </c>
      <c r="K140" s="125">
        <v>0</v>
      </c>
      <c r="L140" s="125">
        <v>0</v>
      </c>
      <c r="M140" s="135">
        <v>1</v>
      </c>
      <c r="N140" s="135">
        <v>1</v>
      </c>
      <c r="O140" s="135" t="s">
        <v>9</v>
      </c>
      <c r="P140" s="135">
        <v>1</v>
      </c>
      <c r="Q140" s="57">
        <v>0.5027301092043682</v>
      </c>
      <c r="R140" s="135">
        <v>0.5120551090700345</v>
      </c>
      <c r="S140" s="103" t="s">
        <v>751</v>
      </c>
      <c r="Y140" s="105">
        <v>141</v>
      </c>
      <c r="Z140" s="105">
        <v>0</v>
      </c>
      <c r="AA140" s="105">
        <v>104</v>
      </c>
      <c r="AB140" s="105">
        <v>245</v>
      </c>
      <c r="AG140" s="105">
        <v>6445</v>
      </c>
      <c r="AH140" s="105">
        <v>6690</v>
      </c>
      <c r="AI140" s="105">
        <v>6375</v>
      </c>
      <c r="AJ140" s="105">
        <v>6375</v>
      </c>
    </row>
    <row r="141" spans="2:36" s="80" customFormat="1" ht="12.75">
      <c r="B141" s="133" t="s">
        <v>166</v>
      </c>
      <c r="C141" s="133" t="s">
        <v>622</v>
      </c>
      <c r="D141" s="134" t="s">
        <v>328</v>
      </c>
      <c r="E141" s="125">
        <v>0</v>
      </c>
      <c r="F141" s="125">
        <v>0</v>
      </c>
      <c r="G141" s="125">
        <v>0</v>
      </c>
      <c r="H141" s="125">
        <v>0</v>
      </c>
      <c r="I141" s="125">
        <v>0</v>
      </c>
      <c r="J141" s="125">
        <v>0</v>
      </c>
      <c r="K141" s="125">
        <v>0</v>
      </c>
      <c r="L141" s="125">
        <v>0</v>
      </c>
      <c r="M141" s="135" t="s">
        <v>9</v>
      </c>
      <c r="N141" s="135" t="s">
        <v>9</v>
      </c>
      <c r="O141" s="135" t="s">
        <v>9</v>
      </c>
      <c r="P141" s="135" t="s">
        <v>9</v>
      </c>
      <c r="Q141" s="57">
        <v>0.76170581499706</v>
      </c>
      <c r="R141" s="135">
        <v>0.76170581499706</v>
      </c>
      <c r="S141" s="103" t="s">
        <v>762</v>
      </c>
      <c r="Y141" s="105">
        <v>0</v>
      </c>
      <c r="Z141" s="105">
        <v>0</v>
      </c>
      <c r="AA141" s="105">
        <v>0</v>
      </c>
      <c r="AB141" s="105">
        <v>0</v>
      </c>
      <c r="AG141" s="105">
        <v>49226</v>
      </c>
      <c r="AH141" s="105">
        <v>49226</v>
      </c>
      <c r="AI141" s="105">
        <v>15400</v>
      </c>
      <c r="AJ141" s="105">
        <v>15400</v>
      </c>
    </row>
    <row r="142" spans="2:36" s="80" customFormat="1" ht="12.75">
      <c r="B142" s="133" t="s">
        <v>163</v>
      </c>
      <c r="C142" s="133" t="s">
        <v>622</v>
      </c>
      <c r="D142" s="134" t="s">
        <v>337</v>
      </c>
      <c r="E142" s="125">
        <v>678</v>
      </c>
      <c r="F142" s="125">
        <v>0</v>
      </c>
      <c r="G142" s="125">
        <v>327</v>
      </c>
      <c r="H142" s="125">
        <v>1005</v>
      </c>
      <c r="I142" s="125">
        <v>171</v>
      </c>
      <c r="J142" s="125">
        <v>0</v>
      </c>
      <c r="K142" s="125">
        <v>8</v>
      </c>
      <c r="L142" s="125">
        <v>179</v>
      </c>
      <c r="M142" s="135">
        <v>0.8218905472636816</v>
      </c>
      <c r="N142" s="135">
        <v>0.7477876106194691</v>
      </c>
      <c r="O142" s="135" t="s">
        <v>9</v>
      </c>
      <c r="P142" s="135">
        <v>0.9755351681957186</v>
      </c>
      <c r="Q142" s="57">
        <v>0.6697215368346845</v>
      </c>
      <c r="R142" s="135">
        <v>0.6728277206808303</v>
      </c>
      <c r="S142" s="103" t="s">
        <v>762</v>
      </c>
      <c r="Y142" s="105">
        <v>507</v>
      </c>
      <c r="Z142" s="105">
        <v>0</v>
      </c>
      <c r="AA142" s="105">
        <v>319</v>
      </c>
      <c r="AB142" s="105">
        <v>826</v>
      </c>
      <c r="AG142" s="105">
        <v>32300</v>
      </c>
      <c r="AH142" s="105">
        <v>33126</v>
      </c>
      <c r="AI142" s="105">
        <v>15929</v>
      </c>
      <c r="AJ142" s="105">
        <v>16108</v>
      </c>
    </row>
    <row r="143" spans="2:36" s="80" customFormat="1" ht="12.75">
      <c r="B143" s="133" t="s">
        <v>686</v>
      </c>
      <c r="C143" s="133" t="s">
        <v>622</v>
      </c>
      <c r="D143" s="134" t="s">
        <v>897</v>
      </c>
      <c r="E143" s="125">
        <v>0</v>
      </c>
      <c r="F143" s="125">
        <v>0</v>
      </c>
      <c r="G143" s="125">
        <v>0</v>
      </c>
      <c r="H143" s="125">
        <v>0</v>
      </c>
      <c r="I143" s="125">
        <v>0</v>
      </c>
      <c r="J143" s="125">
        <v>0</v>
      </c>
      <c r="K143" s="125">
        <v>0</v>
      </c>
      <c r="L143" s="125">
        <v>0</v>
      </c>
      <c r="M143" s="135" t="s">
        <v>9</v>
      </c>
      <c r="N143" s="135" t="s">
        <v>9</v>
      </c>
      <c r="O143" s="135" t="s">
        <v>9</v>
      </c>
      <c r="P143" s="135" t="s">
        <v>9</v>
      </c>
      <c r="Q143" s="57" t="s">
        <v>9</v>
      </c>
      <c r="R143" s="135" t="s">
        <v>9</v>
      </c>
      <c r="S143" s="103" t="s">
        <v>751</v>
      </c>
      <c r="Y143" s="105">
        <v>0</v>
      </c>
      <c r="Z143" s="105">
        <v>0</v>
      </c>
      <c r="AA143" s="105">
        <v>0</v>
      </c>
      <c r="AB143" s="105">
        <v>0</v>
      </c>
      <c r="AG143" s="105">
        <v>0</v>
      </c>
      <c r="AH143" s="105">
        <v>0</v>
      </c>
      <c r="AI143" s="105">
        <v>0</v>
      </c>
      <c r="AJ143" s="105">
        <v>0</v>
      </c>
    </row>
    <row r="144" spans="2:36" s="80" customFormat="1" ht="12.75">
      <c r="B144" s="133" t="s">
        <v>69</v>
      </c>
      <c r="C144" s="133" t="s">
        <v>622</v>
      </c>
      <c r="D144" s="134" t="s">
        <v>584</v>
      </c>
      <c r="E144" s="125">
        <v>1368</v>
      </c>
      <c r="F144" s="125">
        <v>0</v>
      </c>
      <c r="G144" s="125">
        <v>0</v>
      </c>
      <c r="H144" s="125">
        <v>1368</v>
      </c>
      <c r="I144" s="125">
        <v>254</v>
      </c>
      <c r="J144" s="125">
        <v>0</v>
      </c>
      <c r="K144" s="125">
        <v>0</v>
      </c>
      <c r="L144" s="125">
        <v>254</v>
      </c>
      <c r="M144" s="135">
        <v>0.814327485380117</v>
      </c>
      <c r="N144" s="135">
        <v>0.814327485380117</v>
      </c>
      <c r="O144" s="135" t="s">
        <v>9</v>
      </c>
      <c r="P144" s="135" t="s">
        <v>9</v>
      </c>
      <c r="Q144" s="57">
        <v>0.6581955816468408</v>
      </c>
      <c r="R144" s="135">
        <v>0.660897727847781</v>
      </c>
      <c r="S144" s="103" t="s">
        <v>751</v>
      </c>
      <c r="Y144" s="105">
        <v>1114</v>
      </c>
      <c r="Z144" s="105">
        <v>0</v>
      </c>
      <c r="AA144" s="105">
        <v>0</v>
      </c>
      <c r="AB144" s="105">
        <v>1114</v>
      </c>
      <c r="AG144" s="105">
        <v>51126</v>
      </c>
      <c r="AH144" s="105">
        <v>52240</v>
      </c>
      <c r="AI144" s="105">
        <v>26550</v>
      </c>
      <c r="AJ144" s="105">
        <v>26804</v>
      </c>
    </row>
    <row r="145" spans="2:36" s="80" customFormat="1" ht="12.75">
      <c r="B145" s="133" t="s">
        <v>70</v>
      </c>
      <c r="C145" s="133" t="s">
        <v>622</v>
      </c>
      <c r="D145" s="134" t="s">
        <v>399</v>
      </c>
      <c r="E145" s="125">
        <v>0</v>
      </c>
      <c r="F145" s="125">
        <v>459</v>
      </c>
      <c r="G145" s="125">
        <v>0</v>
      </c>
      <c r="H145" s="125">
        <v>459</v>
      </c>
      <c r="I145" s="125">
        <v>0</v>
      </c>
      <c r="J145" s="125">
        <v>0</v>
      </c>
      <c r="K145" s="125">
        <v>0</v>
      </c>
      <c r="L145" s="125">
        <v>0</v>
      </c>
      <c r="M145" s="135">
        <v>1</v>
      </c>
      <c r="N145" s="135" t="s">
        <v>9</v>
      </c>
      <c r="O145" s="135">
        <v>1</v>
      </c>
      <c r="P145" s="135" t="s">
        <v>9</v>
      </c>
      <c r="Q145" s="57">
        <v>0.8606029373872713</v>
      </c>
      <c r="R145" s="135">
        <v>0.8753456221198157</v>
      </c>
      <c r="S145" s="103" t="s">
        <v>751</v>
      </c>
      <c r="Y145" s="105">
        <v>0</v>
      </c>
      <c r="Z145" s="105">
        <v>459</v>
      </c>
      <c r="AA145" s="105">
        <v>0</v>
      </c>
      <c r="AB145" s="105">
        <v>459</v>
      </c>
      <c r="AG145" s="105">
        <v>3340</v>
      </c>
      <c r="AH145" s="105">
        <v>3799</v>
      </c>
      <c r="AI145" s="105">
        <v>541</v>
      </c>
      <c r="AJ145" s="105">
        <v>541</v>
      </c>
    </row>
    <row r="146" spans="2:36" s="80" customFormat="1" ht="12.75">
      <c r="B146" s="133" t="s">
        <v>218</v>
      </c>
      <c r="C146" s="133" t="s">
        <v>622</v>
      </c>
      <c r="D146" s="134" t="s">
        <v>342</v>
      </c>
      <c r="E146" s="125">
        <v>9398</v>
      </c>
      <c r="F146" s="125">
        <v>1285</v>
      </c>
      <c r="G146" s="125">
        <v>2657</v>
      </c>
      <c r="H146" s="125">
        <v>13340</v>
      </c>
      <c r="I146" s="125">
        <v>4486</v>
      </c>
      <c r="J146" s="125">
        <v>31</v>
      </c>
      <c r="K146" s="125">
        <v>466</v>
      </c>
      <c r="L146" s="125">
        <v>4983</v>
      </c>
      <c r="M146" s="135">
        <v>0.6264617691154423</v>
      </c>
      <c r="N146" s="135">
        <v>0.5226643966801447</v>
      </c>
      <c r="O146" s="135">
        <v>0.9758754863813229</v>
      </c>
      <c r="P146" s="135">
        <v>0.824614226571321</v>
      </c>
      <c r="Q146" s="57">
        <v>0.6643034742288825</v>
      </c>
      <c r="R146" s="135">
        <v>0.6604903767713086</v>
      </c>
      <c r="S146" s="103" t="s">
        <v>760</v>
      </c>
      <c r="Y146" s="105">
        <v>4912</v>
      </c>
      <c r="Z146" s="105">
        <v>1254</v>
      </c>
      <c r="AA146" s="105">
        <v>2191</v>
      </c>
      <c r="AB146" s="105">
        <v>8357</v>
      </c>
      <c r="AG146" s="105">
        <v>79084</v>
      </c>
      <c r="AH146" s="105">
        <v>87441</v>
      </c>
      <c r="AI146" s="105">
        <v>39964</v>
      </c>
      <c r="AJ146" s="105">
        <v>44947</v>
      </c>
    </row>
    <row r="147" spans="2:36" s="80" customFormat="1" ht="12.75">
      <c r="B147" s="133" t="s">
        <v>53</v>
      </c>
      <c r="C147" s="133" t="s">
        <v>622</v>
      </c>
      <c r="D147" s="134" t="s">
        <v>855</v>
      </c>
      <c r="E147" s="125">
        <v>1215</v>
      </c>
      <c r="F147" s="125">
        <v>0</v>
      </c>
      <c r="G147" s="125">
        <v>0</v>
      </c>
      <c r="H147" s="125">
        <v>1215</v>
      </c>
      <c r="I147" s="125">
        <v>223</v>
      </c>
      <c r="J147" s="125">
        <v>0</v>
      </c>
      <c r="K147" s="125">
        <v>0</v>
      </c>
      <c r="L147" s="125">
        <v>223</v>
      </c>
      <c r="M147" s="135">
        <v>0.8164609053497942</v>
      </c>
      <c r="N147" s="135">
        <v>0.8164609053497942</v>
      </c>
      <c r="O147" s="135" t="s">
        <v>9</v>
      </c>
      <c r="P147" s="135" t="s">
        <v>9</v>
      </c>
      <c r="Q147" s="57">
        <v>0.689437585733882</v>
      </c>
      <c r="R147" s="135">
        <v>0.6914223251028807</v>
      </c>
      <c r="S147" s="103" t="s">
        <v>751</v>
      </c>
      <c r="Y147" s="105">
        <v>992</v>
      </c>
      <c r="Z147" s="105">
        <v>0</v>
      </c>
      <c r="AA147" s="105">
        <v>0</v>
      </c>
      <c r="AB147" s="105">
        <v>992</v>
      </c>
      <c r="AG147" s="105">
        <v>52773</v>
      </c>
      <c r="AH147" s="105">
        <v>53765</v>
      </c>
      <c r="AI147" s="105">
        <v>23772</v>
      </c>
      <c r="AJ147" s="105">
        <v>23995</v>
      </c>
    </row>
    <row r="148" spans="2:36" s="80" customFormat="1" ht="12.75">
      <c r="B148" s="133" t="s">
        <v>203</v>
      </c>
      <c r="C148" s="133" t="s">
        <v>622</v>
      </c>
      <c r="D148" s="134" t="s">
        <v>438</v>
      </c>
      <c r="E148" s="125">
        <v>0</v>
      </c>
      <c r="F148" s="125">
        <v>0</v>
      </c>
      <c r="G148" s="125">
        <v>0</v>
      </c>
      <c r="H148" s="125">
        <v>0</v>
      </c>
      <c r="I148" s="125">
        <v>0</v>
      </c>
      <c r="J148" s="125">
        <v>0</v>
      </c>
      <c r="K148" s="125">
        <v>0</v>
      </c>
      <c r="L148" s="125">
        <v>0</v>
      </c>
      <c r="M148" s="135" t="s">
        <v>9</v>
      </c>
      <c r="N148" s="135" t="s">
        <v>9</v>
      </c>
      <c r="O148" s="135" t="s">
        <v>9</v>
      </c>
      <c r="P148" s="135" t="s">
        <v>9</v>
      </c>
      <c r="Q148" s="57">
        <v>0.8823933031425827</v>
      </c>
      <c r="R148" s="135">
        <v>0.8823933031425827</v>
      </c>
      <c r="S148" s="103" t="s">
        <v>751</v>
      </c>
      <c r="Y148" s="105">
        <v>0</v>
      </c>
      <c r="Z148" s="105">
        <v>0</v>
      </c>
      <c r="AA148" s="105">
        <v>0</v>
      </c>
      <c r="AB148" s="105">
        <v>0</v>
      </c>
      <c r="AG148" s="105">
        <v>32150</v>
      </c>
      <c r="AH148" s="105">
        <v>32150</v>
      </c>
      <c r="AI148" s="105">
        <v>4285</v>
      </c>
      <c r="AJ148" s="105">
        <v>4285</v>
      </c>
    </row>
    <row r="149" spans="2:36" s="80" customFormat="1" ht="12.75">
      <c r="B149" s="133" t="s">
        <v>55</v>
      </c>
      <c r="C149" s="133" t="s">
        <v>622</v>
      </c>
      <c r="D149" s="134" t="s">
        <v>290</v>
      </c>
      <c r="E149" s="125">
        <v>312</v>
      </c>
      <c r="F149" s="125">
        <v>0</v>
      </c>
      <c r="G149" s="125">
        <v>122</v>
      </c>
      <c r="H149" s="125">
        <v>434</v>
      </c>
      <c r="I149" s="125">
        <v>62</v>
      </c>
      <c r="J149" s="125">
        <v>0</v>
      </c>
      <c r="K149" s="125">
        <v>0</v>
      </c>
      <c r="L149" s="125">
        <v>62</v>
      </c>
      <c r="M149" s="135">
        <v>0.8571428571428571</v>
      </c>
      <c r="N149" s="135">
        <v>0.8012820512820513</v>
      </c>
      <c r="O149" s="135" t="s">
        <v>9</v>
      </c>
      <c r="P149" s="135">
        <v>1</v>
      </c>
      <c r="Q149" s="57">
        <v>0.6051209296041076</v>
      </c>
      <c r="R149" s="135">
        <v>0.608762234502963</v>
      </c>
      <c r="S149" s="103" t="s">
        <v>751</v>
      </c>
      <c r="Y149" s="105">
        <v>250</v>
      </c>
      <c r="Z149" s="105">
        <v>0</v>
      </c>
      <c r="AA149" s="105">
        <v>122</v>
      </c>
      <c r="AB149" s="105">
        <v>372</v>
      </c>
      <c r="AG149" s="105">
        <v>17914</v>
      </c>
      <c r="AH149" s="105">
        <v>18286</v>
      </c>
      <c r="AI149" s="105">
        <v>11690</v>
      </c>
      <c r="AJ149" s="105">
        <v>11752</v>
      </c>
    </row>
    <row r="150" spans="2:36" s="80" customFormat="1" ht="12.75">
      <c r="B150" s="133" t="s">
        <v>424</v>
      </c>
      <c r="C150" s="133" t="s">
        <v>622</v>
      </c>
      <c r="D150" s="134" t="s">
        <v>887</v>
      </c>
      <c r="E150" s="125">
        <v>0</v>
      </c>
      <c r="F150" s="125">
        <v>0</v>
      </c>
      <c r="G150" s="125">
        <v>0</v>
      </c>
      <c r="H150" s="125">
        <v>0</v>
      </c>
      <c r="I150" s="125">
        <v>0</v>
      </c>
      <c r="J150" s="125">
        <v>0</v>
      </c>
      <c r="K150" s="125">
        <v>0</v>
      </c>
      <c r="L150" s="125">
        <v>0</v>
      </c>
      <c r="M150" s="135" t="s">
        <v>9</v>
      </c>
      <c r="N150" s="135" t="s">
        <v>9</v>
      </c>
      <c r="O150" s="135" t="s">
        <v>9</v>
      </c>
      <c r="P150" s="135" t="s">
        <v>9</v>
      </c>
      <c r="Q150" s="57">
        <v>0.9980326578792051</v>
      </c>
      <c r="R150" s="135">
        <v>0.9980326578792051</v>
      </c>
      <c r="S150" s="103" t="s">
        <v>751</v>
      </c>
      <c r="Y150" s="105">
        <v>0</v>
      </c>
      <c r="Z150" s="105">
        <v>0</v>
      </c>
      <c r="AA150" s="105">
        <v>0</v>
      </c>
      <c r="AB150" s="105">
        <v>0</v>
      </c>
      <c r="AG150" s="105">
        <v>5073</v>
      </c>
      <c r="AH150" s="105">
        <v>5073</v>
      </c>
      <c r="AI150" s="105">
        <v>10</v>
      </c>
      <c r="AJ150" s="105">
        <v>10</v>
      </c>
    </row>
    <row r="151" spans="2:36" s="80" customFormat="1" ht="12.75">
      <c r="B151" s="133" t="s">
        <v>103</v>
      </c>
      <c r="C151" s="133" t="s">
        <v>622</v>
      </c>
      <c r="D151" s="134" t="s">
        <v>737</v>
      </c>
      <c r="E151" s="125">
        <v>0</v>
      </c>
      <c r="F151" s="125">
        <v>0</v>
      </c>
      <c r="G151" s="125">
        <v>0</v>
      </c>
      <c r="H151" s="125">
        <v>0</v>
      </c>
      <c r="I151" s="125">
        <v>0</v>
      </c>
      <c r="J151" s="125">
        <v>0</v>
      </c>
      <c r="K151" s="125">
        <v>0</v>
      </c>
      <c r="L151" s="125">
        <v>0</v>
      </c>
      <c r="M151" s="135" t="s">
        <v>9</v>
      </c>
      <c r="N151" s="135" t="s">
        <v>9</v>
      </c>
      <c r="O151" s="135" t="s">
        <v>9</v>
      </c>
      <c r="P151" s="135" t="s">
        <v>9</v>
      </c>
      <c r="Q151" s="57">
        <v>0.632780847145488</v>
      </c>
      <c r="R151" s="135">
        <v>0.632780847145488</v>
      </c>
      <c r="S151" s="103" t="s">
        <v>760</v>
      </c>
      <c r="Y151" s="105">
        <v>0</v>
      </c>
      <c r="Z151" s="105">
        <v>0</v>
      </c>
      <c r="AA151" s="105">
        <v>0</v>
      </c>
      <c r="AB151" s="105">
        <v>0</v>
      </c>
      <c r="AG151" s="105">
        <v>61848</v>
      </c>
      <c r="AH151" s="105">
        <v>61848</v>
      </c>
      <c r="AI151" s="105">
        <v>35892</v>
      </c>
      <c r="AJ151" s="105">
        <v>35892</v>
      </c>
    </row>
    <row r="152" spans="2:36" s="80" customFormat="1" ht="12.75">
      <c r="B152" s="133" t="s">
        <v>739</v>
      </c>
      <c r="C152" s="133" t="s">
        <v>622</v>
      </c>
      <c r="D152" s="134" t="s">
        <v>890</v>
      </c>
      <c r="E152" s="125">
        <v>0</v>
      </c>
      <c r="F152" s="125">
        <v>0</v>
      </c>
      <c r="G152" s="125">
        <v>0</v>
      </c>
      <c r="H152" s="125">
        <v>0</v>
      </c>
      <c r="I152" s="125">
        <v>0</v>
      </c>
      <c r="J152" s="125">
        <v>0</v>
      </c>
      <c r="K152" s="125">
        <v>0</v>
      </c>
      <c r="L152" s="125">
        <v>0</v>
      </c>
      <c r="M152" s="135" t="s">
        <v>9</v>
      </c>
      <c r="N152" s="135" t="s">
        <v>9</v>
      </c>
      <c r="O152" s="135" t="s">
        <v>9</v>
      </c>
      <c r="P152" s="135" t="s">
        <v>9</v>
      </c>
      <c r="Q152" s="57">
        <v>0.9963436928702011</v>
      </c>
      <c r="R152" s="135">
        <v>0.9963436928702011</v>
      </c>
      <c r="S152" s="103" t="s">
        <v>762</v>
      </c>
      <c r="Y152" s="105">
        <v>0</v>
      </c>
      <c r="Z152" s="105">
        <v>0</v>
      </c>
      <c r="AA152" s="105">
        <v>0</v>
      </c>
      <c r="AB152" s="105">
        <v>0</v>
      </c>
      <c r="AG152" s="105">
        <v>2725</v>
      </c>
      <c r="AH152" s="105">
        <v>2725</v>
      </c>
      <c r="AI152" s="105">
        <v>10</v>
      </c>
      <c r="AJ152" s="105">
        <v>10</v>
      </c>
    </row>
    <row r="153" spans="2:36" s="80" customFormat="1" ht="12.75">
      <c r="B153" s="133" t="s">
        <v>213</v>
      </c>
      <c r="C153" s="133" t="s">
        <v>622</v>
      </c>
      <c r="D153" s="134" t="s">
        <v>321</v>
      </c>
      <c r="E153" s="125">
        <v>0</v>
      </c>
      <c r="F153" s="125">
        <v>0</v>
      </c>
      <c r="G153" s="125">
        <v>0</v>
      </c>
      <c r="H153" s="125">
        <v>0</v>
      </c>
      <c r="I153" s="125">
        <v>0</v>
      </c>
      <c r="J153" s="125">
        <v>0</v>
      </c>
      <c r="K153" s="125">
        <v>0</v>
      </c>
      <c r="L153" s="125">
        <v>0</v>
      </c>
      <c r="M153" s="135" t="s">
        <v>9</v>
      </c>
      <c r="N153" s="135" t="s">
        <v>9</v>
      </c>
      <c r="O153" s="135" t="s">
        <v>9</v>
      </c>
      <c r="P153" s="135" t="s">
        <v>9</v>
      </c>
      <c r="Q153" s="57">
        <v>0.9784981267307379</v>
      </c>
      <c r="R153" s="135">
        <v>0.9784981267307379</v>
      </c>
      <c r="S153" s="103" t="s">
        <v>762</v>
      </c>
      <c r="Y153" s="105">
        <v>0</v>
      </c>
      <c r="Z153" s="105">
        <v>0</v>
      </c>
      <c r="AA153" s="105">
        <v>0</v>
      </c>
      <c r="AB153" s="105">
        <v>0</v>
      </c>
      <c r="AG153" s="105">
        <v>6007</v>
      </c>
      <c r="AH153" s="105">
        <v>6007</v>
      </c>
      <c r="AI153" s="105">
        <v>132</v>
      </c>
      <c r="AJ153" s="105">
        <v>132</v>
      </c>
    </row>
    <row r="154" spans="2:36" s="80" customFormat="1" ht="12.75">
      <c r="B154" s="133" t="s">
        <v>152</v>
      </c>
      <c r="C154" s="133" t="s">
        <v>622</v>
      </c>
      <c r="D154" s="134" t="s">
        <v>261</v>
      </c>
      <c r="E154" s="125">
        <v>1852</v>
      </c>
      <c r="F154" s="125">
        <v>0</v>
      </c>
      <c r="G154" s="125">
        <v>0</v>
      </c>
      <c r="H154" s="125">
        <v>1852</v>
      </c>
      <c r="I154" s="125">
        <v>623</v>
      </c>
      <c r="J154" s="125">
        <v>0</v>
      </c>
      <c r="K154" s="125">
        <v>0</v>
      </c>
      <c r="L154" s="125">
        <v>623</v>
      </c>
      <c r="M154" s="135">
        <v>0.6636069114470843</v>
      </c>
      <c r="N154" s="135">
        <v>0.6636069114470843</v>
      </c>
      <c r="O154" s="135" t="s">
        <v>9</v>
      </c>
      <c r="P154" s="135" t="s">
        <v>9</v>
      </c>
      <c r="Q154" s="57">
        <v>0.5733475398607253</v>
      </c>
      <c r="R154" s="135">
        <v>0.5792897515196758</v>
      </c>
      <c r="S154" s="103" t="s">
        <v>760</v>
      </c>
      <c r="Y154" s="105">
        <v>1229</v>
      </c>
      <c r="Z154" s="105">
        <v>0</v>
      </c>
      <c r="AA154" s="105">
        <v>0</v>
      </c>
      <c r="AB154" s="105">
        <v>1229</v>
      </c>
      <c r="AG154" s="105">
        <v>15067</v>
      </c>
      <c r="AH154" s="105">
        <v>16296</v>
      </c>
      <c r="AI154" s="105">
        <v>11212</v>
      </c>
      <c r="AJ154" s="105">
        <v>11835</v>
      </c>
    </row>
    <row r="155" spans="2:36" s="80" customFormat="1" ht="12.75">
      <c r="B155" s="133" t="s">
        <v>105</v>
      </c>
      <c r="C155" s="133" t="s">
        <v>622</v>
      </c>
      <c r="D155" s="134" t="s">
        <v>368</v>
      </c>
      <c r="E155" s="125">
        <v>1194</v>
      </c>
      <c r="F155" s="125">
        <v>0</v>
      </c>
      <c r="G155" s="125">
        <v>677</v>
      </c>
      <c r="H155" s="125">
        <v>1871</v>
      </c>
      <c r="I155" s="125">
        <v>0</v>
      </c>
      <c r="J155" s="125">
        <v>0</v>
      </c>
      <c r="K155" s="125">
        <v>0</v>
      </c>
      <c r="L155" s="125">
        <v>0</v>
      </c>
      <c r="M155" s="135">
        <v>1</v>
      </c>
      <c r="N155" s="135">
        <v>1</v>
      </c>
      <c r="O155" s="135" t="s">
        <v>9</v>
      </c>
      <c r="P155" s="135">
        <v>1</v>
      </c>
      <c r="Q155" s="57">
        <v>0.5808036656316884</v>
      </c>
      <c r="R155" s="135">
        <v>0.6031845679716927</v>
      </c>
      <c r="S155" s="103" t="s">
        <v>760</v>
      </c>
      <c r="Y155" s="105">
        <v>1194</v>
      </c>
      <c r="Z155" s="105">
        <v>0</v>
      </c>
      <c r="AA155" s="105">
        <v>677</v>
      </c>
      <c r="AB155" s="105">
        <v>1871</v>
      </c>
      <c r="AG155" s="105">
        <v>19267</v>
      </c>
      <c r="AH155" s="105">
        <v>21138</v>
      </c>
      <c r="AI155" s="105">
        <v>13906</v>
      </c>
      <c r="AJ155" s="105">
        <v>13906</v>
      </c>
    </row>
    <row r="156" spans="2:36" s="80" customFormat="1" ht="12.75">
      <c r="B156" s="133" t="s">
        <v>698</v>
      </c>
      <c r="C156" s="133" t="s">
        <v>622</v>
      </c>
      <c r="D156" s="134" t="s">
        <v>699</v>
      </c>
      <c r="E156" s="125">
        <v>0</v>
      </c>
      <c r="F156" s="125">
        <v>0</v>
      </c>
      <c r="G156" s="125">
        <v>0</v>
      </c>
      <c r="H156" s="125">
        <v>0</v>
      </c>
      <c r="I156" s="125">
        <v>0</v>
      </c>
      <c r="J156" s="125">
        <v>0</v>
      </c>
      <c r="K156" s="125">
        <v>0</v>
      </c>
      <c r="L156" s="125">
        <v>0</v>
      </c>
      <c r="M156" s="135" t="s">
        <v>9</v>
      </c>
      <c r="N156" s="135" t="s">
        <v>9</v>
      </c>
      <c r="O156" s="135" t="s">
        <v>9</v>
      </c>
      <c r="P156" s="135" t="s">
        <v>9</v>
      </c>
      <c r="Q156" s="57" t="s">
        <v>9</v>
      </c>
      <c r="R156" s="135" t="s">
        <v>9</v>
      </c>
      <c r="S156" s="103" t="s">
        <v>760</v>
      </c>
      <c r="Y156" s="105">
        <v>0</v>
      </c>
      <c r="Z156" s="105">
        <v>0</v>
      </c>
      <c r="AA156" s="105">
        <v>0</v>
      </c>
      <c r="AB156" s="105">
        <v>0</v>
      </c>
      <c r="AG156" s="105">
        <v>0</v>
      </c>
      <c r="AH156" s="105">
        <v>0</v>
      </c>
      <c r="AI156" s="105">
        <v>0</v>
      </c>
      <c r="AJ156" s="105">
        <v>0</v>
      </c>
    </row>
    <row r="157" spans="2:36" s="80" customFormat="1" ht="12.75">
      <c r="B157" s="133" t="s">
        <v>71</v>
      </c>
      <c r="C157" s="133" t="s">
        <v>622</v>
      </c>
      <c r="D157" s="134" t="s">
        <v>514</v>
      </c>
      <c r="E157" s="125">
        <v>0</v>
      </c>
      <c r="F157" s="125">
        <v>0</v>
      </c>
      <c r="G157" s="125">
        <v>0</v>
      </c>
      <c r="H157" s="125">
        <v>0</v>
      </c>
      <c r="I157" s="125">
        <v>0</v>
      </c>
      <c r="J157" s="125">
        <v>0</v>
      </c>
      <c r="K157" s="125">
        <v>0</v>
      </c>
      <c r="L157" s="125">
        <v>0</v>
      </c>
      <c r="M157" s="135" t="s">
        <v>9</v>
      </c>
      <c r="N157" s="135" t="s">
        <v>9</v>
      </c>
      <c r="O157" s="135" t="s">
        <v>9</v>
      </c>
      <c r="P157" s="135" t="s">
        <v>9</v>
      </c>
      <c r="Q157" s="57" t="s">
        <v>9</v>
      </c>
      <c r="R157" s="135" t="s">
        <v>9</v>
      </c>
      <c r="S157" s="103" t="s">
        <v>751</v>
      </c>
      <c r="Y157" s="105">
        <v>0</v>
      </c>
      <c r="Z157" s="105">
        <v>0</v>
      </c>
      <c r="AA157" s="105">
        <v>0</v>
      </c>
      <c r="AB157" s="105">
        <v>0</v>
      </c>
      <c r="AG157" s="105">
        <v>0</v>
      </c>
      <c r="AH157" s="105">
        <v>0</v>
      </c>
      <c r="AI157" s="105">
        <v>0</v>
      </c>
      <c r="AJ157" s="105">
        <v>0</v>
      </c>
    </row>
    <row r="158" spans="2:36" s="80" customFormat="1" ht="12.75">
      <c r="B158" s="133" t="s">
        <v>137</v>
      </c>
      <c r="C158" s="133" t="s">
        <v>622</v>
      </c>
      <c r="D158" s="134" t="s">
        <v>374</v>
      </c>
      <c r="E158" s="125">
        <v>360</v>
      </c>
      <c r="F158" s="125">
        <v>0</v>
      </c>
      <c r="G158" s="125">
        <v>1815</v>
      </c>
      <c r="H158" s="125">
        <v>2175</v>
      </c>
      <c r="I158" s="125">
        <v>110</v>
      </c>
      <c r="J158" s="125">
        <v>0</v>
      </c>
      <c r="K158" s="125">
        <v>124</v>
      </c>
      <c r="L158" s="125">
        <v>234</v>
      </c>
      <c r="M158" s="135">
        <v>0.8924137931034483</v>
      </c>
      <c r="N158" s="135">
        <v>0.6944444444444444</v>
      </c>
      <c r="O158" s="135" t="s">
        <v>9</v>
      </c>
      <c r="P158" s="135">
        <v>0.9316804407713498</v>
      </c>
      <c r="Q158" s="57">
        <v>0.7169852840049512</v>
      </c>
      <c r="R158" s="135">
        <v>0.7268881391123799</v>
      </c>
      <c r="S158" s="103" t="s">
        <v>762</v>
      </c>
      <c r="Y158" s="105">
        <v>250</v>
      </c>
      <c r="Z158" s="105">
        <v>0</v>
      </c>
      <c r="AA158" s="105">
        <v>1691</v>
      </c>
      <c r="AB158" s="105">
        <v>1941</v>
      </c>
      <c r="AG158" s="105">
        <v>26066</v>
      </c>
      <c r="AH158" s="105">
        <v>28007</v>
      </c>
      <c r="AI158" s="105">
        <v>10289</v>
      </c>
      <c r="AJ158" s="105">
        <v>10523</v>
      </c>
    </row>
    <row r="159" spans="2:36" s="80" customFormat="1" ht="12.75">
      <c r="B159" s="133" t="s">
        <v>154</v>
      </c>
      <c r="C159" s="133" t="s">
        <v>622</v>
      </c>
      <c r="D159" s="134" t="s">
        <v>852</v>
      </c>
      <c r="E159" s="125">
        <v>676</v>
      </c>
      <c r="F159" s="125">
        <v>0</v>
      </c>
      <c r="G159" s="125">
        <v>245</v>
      </c>
      <c r="H159" s="125">
        <v>921</v>
      </c>
      <c r="I159" s="125">
        <v>259</v>
      </c>
      <c r="J159" s="125">
        <v>0</v>
      </c>
      <c r="K159" s="125">
        <v>13</v>
      </c>
      <c r="L159" s="125">
        <v>272</v>
      </c>
      <c r="M159" s="135">
        <v>0.7046688382193268</v>
      </c>
      <c r="N159" s="135">
        <v>0.6168639053254438</v>
      </c>
      <c r="O159" s="135" t="s">
        <v>9</v>
      </c>
      <c r="P159" s="135">
        <v>0.9469387755102041</v>
      </c>
      <c r="Q159" s="57">
        <v>0.6176250933532487</v>
      </c>
      <c r="R159" s="135">
        <v>0.6201525947411565</v>
      </c>
      <c r="S159" s="103" t="s">
        <v>751</v>
      </c>
      <c r="Y159" s="105">
        <v>417</v>
      </c>
      <c r="Z159" s="105">
        <v>0</v>
      </c>
      <c r="AA159" s="105">
        <v>232</v>
      </c>
      <c r="AB159" s="105">
        <v>649</v>
      </c>
      <c r="AG159" s="105">
        <v>19021</v>
      </c>
      <c r="AH159" s="105">
        <v>19670</v>
      </c>
      <c r="AI159" s="105">
        <v>11776</v>
      </c>
      <c r="AJ159" s="105">
        <v>12048</v>
      </c>
    </row>
    <row r="160" spans="2:36" s="80" customFormat="1" ht="12.75">
      <c r="B160" s="133" t="s">
        <v>171</v>
      </c>
      <c r="C160" s="133" t="s">
        <v>622</v>
      </c>
      <c r="D160" s="134" t="s">
        <v>901</v>
      </c>
      <c r="E160" s="125">
        <v>0</v>
      </c>
      <c r="F160" s="125">
        <v>0</v>
      </c>
      <c r="G160" s="125">
        <v>0</v>
      </c>
      <c r="H160" s="125">
        <v>0</v>
      </c>
      <c r="I160" s="125">
        <v>0</v>
      </c>
      <c r="J160" s="125">
        <v>0</v>
      </c>
      <c r="K160" s="125">
        <v>0</v>
      </c>
      <c r="L160" s="125">
        <v>0</v>
      </c>
      <c r="M160" s="135" t="s">
        <v>9</v>
      </c>
      <c r="N160" s="135" t="s">
        <v>9</v>
      </c>
      <c r="O160" s="135" t="s">
        <v>9</v>
      </c>
      <c r="P160" s="135" t="s">
        <v>9</v>
      </c>
      <c r="Q160" s="57">
        <v>0.9423914676280607</v>
      </c>
      <c r="R160" s="135">
        <v>0.9423914676280607</v>
      </c>
      <c r="S160" s="103" t="s">
        <v>751</v>
      </c>
      <c r="Y160" s="105">
        <v>0</v>
      </c>
      <c r="Z160" s="105">
        <v>0</v>
      </c>
      <c r="AA160" s="105">
        <v>0</v>
      </c>
      <c r="AB160" s="105">
        <v>0</v>
      </c>
      <c r="AG160" s="105">
        <v>12547</v>
      </c>
      <c r="AH160" s="105">
        <v>12547</v>
      </c>
      <c r="AI160" s="105">
        <v>767</v>
      </c>
      <c r="AJ160" s="105">
        <v>767</v>
      </c>
    </row>
    <row r="161" spans="2:36" s="80" customFormat="1" ht="12.75">
      <c r="B161" s="133" t="s">
        <v>52</v>
      </c>
      <c r="C161" s="133" t="s">
        <v>622</v>
      </c>
      <c r="D161" s="134" t="s">
        <v>327</v>
      </c>
      <c r="E161" s="125">
        <v>394</v>
      </c>
      <c r="F161" s="125">
        <v>0</v>
      </c>
      <c r="G161" s="125">
        <v>545</v>
      </c>
      <c r="H161" s="125">
        <v>939</v>
      </c>
      <c r="I161" s="125">
        <v>151</v>
      </c>
      <c r="J161" s="125">
        <v>0</v>
      </c>
      <c r="K161" s="125">
        <v>19</v>
      </c>
      <c r="L161" s="125">
        <v>170</v>
      </c>
      <c r="M161" s="135">
        <v>0.8189563365282215</v>
      </c>
      <c r="N161" s="135">
        <v>0.616751269035533</v>
      </c>
      <c r="O161" s="135" t="s">
        <v>9</v>
      </c>
      <c r="P161" s="135">
        <v>0.9651376146788991</v>
      </c>
      <c r="Q161" s="57">
        <v>0.6115594735535138</v>
      </c>
      <c r="R161" s="135">
        <v>0.6174332679837129</v>
      </c>
      <c r="S161" s="103" t="s">
        <v>751</v>
      </c>
      <c r="Y161" s="105">
        <v>243</v>
      </c>
      <c r="Z161" s="105">
        <v>0</v>
      </c>
      <c r="AA161" s="105">
        <v>526</v>
      </c>
      <c r="AB161" s="105">
        <v>769</v>
      </c>
      <c r="AG161" s="105">
        <v>19702</v>
      </c>
      <c r="AH161" s="105">
        <v>20471</v>
      </c>
      <c r="AI161" s="105">
        <v>12514</v>
      </c>
      <c r="AJ161" s="105">
        <v>12684</v>
      </c>
    </row>
    <row r="162" spans="2:36" s="80" customFormat="1" ht="12.75">
      <c r="B162" s="133" t="s">
        <v>125</v>
      </c>
      <c r="C162" s="133" t="s">
        <v>622</v>
      </c>
      <c r="D162" s="134" t="s">
        <v>322</v>
      </c>
      <c r="E162" s="125">
        <v>0</v>
      </c>
      <c r="F162" s="125">
        <v>0</v>
      </c>
      <c r="G162" s="125">
        <v>0</v>
      </c>
      <c r="H162" s="125">
        <v>0</v>
      </c>
      <c r="I162" s="125">
        <v>0</v>
      </c>
      <c r="J162" s="125">
        <v>0</v>
      </c>
      <c r="K162" s="125">
        <v>0</v>
      </c>
      <c r="L162" s="125">
        <v>0</v>
      </c>
      <c r="M162" s="135" t="s">
        <v>9</v>
      </c>
      <c r="N162" s="135" t="s">
        <v>9</v>
      </c>
      <c r="O162" s="135" t="s">
        <v>9</v>
      </c>
      <c r="P162" s="135" t="s">
        <v>9</v>
      </c>
      <c r="Q162" s="57">
        <v>0.6864526973787887</v>
      </c>
      <c r="R162" s="135">
        <v>0.6864526973787887</v>
      </c>
      <c r="S162" s="103" t="s">
        <v>760</v>
      </c>
      <c r="Y162" s="105">
        <v>0</v>
      </c>
      <c r="Z162" s="105">
        <v>0</v>
      </c>
      <c r="AA162" s="105">
        <v>0</v>
      </c>
      <c r="AB162" s="105">
        <v>0</v>
      </c>
      <c r="AG162" s="105">
        <v>26136</v>
      </c>
      <c r="AH162" s="105">
        <v>26136</v>
      </c>
      <c r="AI162" s="105">
        <v>11938</v>
      </c>
      <c r="AJ162" s="105">
        <v>11938</v>
      </c>
    </row>
    <row r="163" spans="2:36" s="80" customFormat="1" ht="12.75">
      <c r="B163" s="133" t="s">
        <v>133</v>
      </c>
      <c r="C163" s="133" t="s">
        <v>623</v>
      </c>
      <c r="D163" s="134" t="s">
        <v>334</v>
      </c>
      <c r="E163" s="125">
        <v>0</v>
      </c>
      <c r="F163" s="125">
        <v>0</v>
      </c>
      <c r="G163" s="125">
        <v>0</v>
      </c>
      <c r="H163" s="125">
        <v>0</v>
      </c>
      <c r="I163" s="125">
        <v>0</v>
      </c>
      <c r="J163" s="125">
        <v>0</v>
      </c>
      <c r="K163" s="125">
        <v>0</v>
      </c>
      <c r="L163" s="125">
        <v>0</v>
      </c>
      <c r="M163" s="135" t="s">
        <v>9</v>
      </c>
      <c r="N163" s="135" t="s">
        <v>9</v>
      </c>
      <c r="O163" s="135" t="s">
        <v>9</v>
      </c>
      <c r="P163" s="135" t="s">
        <v>9</v>
      </c>
      <c r="Q163" s="57">
        <v>0.6152990732940186</v>
      </c>
      <c r="R163" s="135">
        <v>0.6152990732940186</v>
      </c>
      <c r="S163" s="103" t="s">
        <v>783</v>
      </c>
      <c r="Y163" s="105">
        <v>0</v>
      </c>
      <c r="Z163" s="105">
        <v>0</v>
      </c>
      <c r="AA163" s="105">
        <v>0</v>
      </c>
      <c r="AB163" s="105">
        <v>0</v>
      </c>
      <c r="AG163" s="105">
        <v>18259</v>
      </c>
      <c r="AH163" s="105">
        <v>18259</v>
      </c>
      <c r="AI163" s="105">
        <v>11416</v>
      </c>
      <c r="AJ163" s="105">
        <v>11416</v>
      </c>
    </row>
    <row r="164" spans="2:36" s="80" customFormat="1" ht="12.75">
      <c r="B164" s="133" t="s">
        <v>332</v>
      </c>
      <c r="C164" s="133" t="s">
        <v>623</v>
      </c>
      <c r="D164" s="134" t="s">
        <v>333</v>
      </c>
      <c r="E164" s="125">
        <v>0</v>
      </c>
      <c r="F164" s="125">
        <v>0</v>
      </c>
      <c r="G164" s="125">
        <v>0</v>
      </c>
      <c r="H164" s="125">
        <v>0</v>
      </c>
      <c r="I164" s="125">
        <v>0</v>
      </c>
      <c r="J164" s="125">
        <v>0</v>
      </c>
      <c r="K164" s="125">
        <v>0</v>
      </c>
      <c r="L164" s="125">
        <v>0</v>
      </c>
      <c r="M164" s="135" t="s">
        <v>9</v>
      </c>
      <c r="N164" s="135" t="s">
        <v>9</v>
      </c>
      <c r="O164" s="135" t="s">
        <v>9</v>
      </c>
      <c r="P164" s="135" t="s">
        <v>9</v>
      </c>
      <c r="Q164" s="57">
        <v>0.9531949531949532</v>
      </c>
      <c r="R164" s="135">
        <v>0.9531949531949532</v>
      </c>
      <c r="S164" s="103" t="s">
        <v>783</v>
      </c>
      <c r="Y164" s="105">
        <v>0</v>
      </c>
      <c r="Z164" s="105">
        <v>0</v>
      </c>
      <c r="AA164" s="105">
        <v>0</v>
      </c>
      <c r="AB164" s="105">
        <v>0</v>
      </c>
      <c r="AG164" s="105">
        <v>7026</v>
      </c>
      <c r="AH164" s="105">
        <v>7026</v>
      </c>
      <c r="AI164" s="105">
        <v>345</v>
      </c>
      <c r="AJ164" s="105">
        <v>345</v>
      </c>
    </row>
    <row r="165" spans="2:36" s="80" customFormat="1" ht="12.75">
      <c r="B165" s="133" t="s">
        <v>155</v>
      </c>
      <c r="C165" s="133" t="s">
        <v>623</v>
      </c>
      <c r="D165" s="134" t="s">
        <v>338</v>
      </c>
      <c r="E165" s="125">
        <v>0</v>
      </c>
      <c r="F165" s="125">
        <v>0</v>
      </c>
      <c r="G165" s="125">
        <v>0</v>
      </c>
      <c r="H165" s="125">
        <v>0</v>
      </c>
      <c r="I165" s="125">
        <v>0</v>
      </c>
      <c r="J165" s="125">
        <v>0</v>
      </c>
      <c r="K165" s="125">
        <v>0</v>
      </c>
      <c r="L165" s="125">
        <v>0</v>
      </c>
      <c r="M165" s="135" t="s">
        <v>9</v>
      </c>
      <c r="N165" s="135" t="s">
        <v>9</v>
      </c>
      <c r="O165" s="135" t="s">
        <v>9</v>
      </c>
      <c r="P165" s="135" t="s">
        <v>9</v>
      </c>
      <c r="Q165" s="57">
        <v>0.9939294886761616</v>
      </c>
      <c r="R165" s="135">
        <v>0.9939294886761616</v>
      </c>
      <c r="S165" s="103" t="s">
        <v>749</v>
      </c>
      <c r="Y165" s="105">
        <v>0</v>
      </c>
      <c r="Z165" s="105">
        <v>0</v>
      </c>
      <c r="AA165" s="105">
        <v>0</v>
      </c>
      <c r="AB165" s="105">
        <v>0</v>
      </c>
      <c r="AG165" s="105">
        <v>4257</v>
      </c>
      <c r="AH165" s="105">
        <v>4257</v>
      </c>
      <c r="AI165" s="105">
        <v>26</v>
      </c>
      <c r="AJ165" s="105">
        <v>26</v>
      </c>
    </row>
    <row r="166" spans="2:36" s="80" customFormat="1" ht="12.75">
      <c r="B166" s="133" t="s">
        <v>205</v>
      </c>
      <c r="C166" s="133" t="s">
        <v>623</v>
      </c>
      <c r="D166" s="134" t="s">
        <v>340</v>
      </c>
      <c r="E166" s="125">
        <v>0</v>
      </c>
      <c r="F166" s="125">
        <v>0</v>
      </c>
      <c r="G166" s="125">
        <v>0</v>
      </c>
      <c r="H166" s="125">
        <v>0</v>
      </c>
      <c r="I166" s="125">
        <v>0</v>
      </c>
      <c r="J166" s="125">
        <v>0</v>
      </c>
      <c r="K166" s="125">
        <v>0</v>
      </c>
      <c r="L166" s="125">
        <v>0</v>
      </c>
      <c r="M166" s="135" t="s">
        <v>9</v>
      </c>
      <c r="N166" s="135" t="s">
        <v>9</v>
      </c>
      <c r="O166" s="135" t="s">
        <v>9</v>
      </c>
      <c r="P166" s="135" t="s">
        <v>9</v>
      </c>
      <c r="Q166" s="57">
        <v>0.9816082121471343</v>
      </c>
      <c r="R166" s="135">
        <v>0.9816082121471343</v>
      </c>
      <c r="S166" s="103" t="s">
        <v>758</v>
      </c>
      <c r="Y166" s="105">
        <v>0</v>
      </c>
      <c r="Z166" s="105">
        <v>0</v>
      </c>
      <c r="AA166" s="105">
        <v>0</v>
      </c>
      <c r="AB166" s="105">
        <v>0</v>
      </c>
      <c r="AG166" s="105">
        <v>2295</v>
      </c>
      <c r="AH166" s="105">
        <v>2295</v>
      </c>
      <c r="AI166" s="105">
        <v>43</v>
      </c>
      <c r="AJ166" s="105">
        <v>43</v>
      </c>
    </row>
    <row r="167" spans="2:36" s="80" customFormat="1" ht="12.75">
      <c r="B167" s="133" t="s">
        <v>423</v>
      </c>
      <c r="C167" s="133" t="s">
        <v>623</v>
      </c>
      <c r="D167" s="134" t="s">
        <v>888</v>
      </c>
      <c r="E167" s="125">
        <v>0</v>
      </c>
      <c r="F167" s="125">
        <v>0</v>
      </c>
      <c r="G167" s="125">
        <v>0</v>
      </c>
      <c r="H167" s="125">
        <v>0</v>
      </c>
      <c r="I167" s="125">
        <v>0</v>
      </c>
      <c r="J167" s="125">
        <v>0</v>
      </c>
      <c r="K167" s="125">
        <v>0</v>
      </c>
      <c r="L167" s="125">
        <v>0</v>
      </c>
      <c r="M167" s="135" t="s">
        <v>9</v>
      </c>
      <c r="N167" s="135" t="s">
        <v>9</v>
      </c>
      <c r="O167" s="135" t="s">
        <v>9</v>
      </c>
      <c r="P167" s="135" t="s">
        <v>9</v>
      </c>
      <c r="Q167" s="57">
        <v>1</v>
      </c>
      <c r="R167" s="135">
        <v>1</v>
      </c>
      <c r="S167" s="103" t="s">
        <v>784</v>
      </c>
      <c r="Y167" s="105">
        <v>0</v>
      </c>
      <c r="Z167" s="105">
        <v>0</v>
      </c>
      <c r="AA167" s="105">
        <v>0</v>
      </c>
      <c r="AB167" s="105">
        <v>0</v>
      </c>
      <c r="AG167" s="105">
        <v>5667</v>
      </c>
      <c r="AH167" s="105">
        <v>5667</v>
      </c>
      <c r="AI167" s="105">
        <v>0</v>
      </c>
      <c r="AJ167" s="105">
        <v>0</v>
      </c>
    </row>
    <row r="168" spans="2:36" s="80" customFormat="1" ht="12.75">
      <c r="B168" s="133" t="s">
        <v>165</v>
      </c>
      <c r="C168" s="133" t="s">
        <v>623</v>
      </c>
      <c r="D168" s="134" t="s">
        <v>384</v>
      </c>
      <c r="E168" s="125">
        <v>4</v>
      </c>
      <c r="F168" s="125">
        <v>0</v>
      </c>
      <c r="G168" s="125">
        <v>0</v>
      </c>
      <c r="H168" s="125">
        <v>4</v>
      </c>
      <c r="I168" s="125">
        <v>3</v>
      </c>
      <c r="J168" s="125">
        <v>0</v>
      </c>
      <c r="K168" s="125">
        <v>0</v>
      </c>
      <c r="L168" s="125">
        <v>3</v>
      </c>
      <c r="M168" s="135">
        <v>0.25</v>
      </c>
      <c r="N168" s="135">
        <v>0.25</v>
      </c>
      <c r="O168" s="135" t="s">
        <v>9</v>
      </c>
      <c r="P168" s="135" t="s">
        <v>9</v>
      </c>
      <c r="Q168" s="57">
        <v>0.7141131421798788</v>
      </c>
      <c r="R168" s="135">
        <v>0.7140708327635718</v>
      </c>
      <c r="S168" s="103" t="s">
        <v>749</v>
      </c>
      <c r="Y168" s="105">
        <v>1</v>
      </c>
      <c r="Z168" s="105">
        <v>0</v>
      </c>
      <c r="AA168" s="105">
        <v>0</v>
      </c>
      <c r="AB168" s="105">
        <v>1</v>
      </c>
      <c r="AG168" s="105">
        <v>31331</v>
      </c>
      <c r="AH168" s="105">
        <v>31332</v>
      </c>
      <c r="AI168" s="105">
        <v>12543</v>
      </c>
      <c r="AJ168" s="105">
        <v>12546</v>
      </c>
    </row>
    <row r="169" spans="2:36" s="80" customFormat="1" ht="12.75">
      <c r="B169" s="133" t="s">
        <v>108</v>
      </c>
      <c r="C169" s="133" t="s">
        <v>623</v>
      </c>
      <c r="D169" s="134" t="s">
        <v>385</v>
      </c>
      <c r="E169" s="125">
        <v>0</v>
      </c>
      <c r="F169" s="125">
        <v>0</v>
      </c>
      <c r="G169" s="125">
        <v>0</v>
      </c>
      <c r="H169" s="125">
        <v>0</v>
      </c>
      <c r="I169" s="125">
        <v>0</v>
      </c>
      <c r="J169" s="125">
        <v>0</v>
      </c>
      <c r="K169" s="125">
        <v>0</v>
      </c>
      <c r="L169" s="125">
        <v>0</v>
      </c>
      <c r="M169" s="135" t="s">
        <v>9</v>
      </c>
      <c r="N169" s="135" t="s">
        <v>9</v>
      </c>
      <c r="O169" s="135" t="s">
        <v>9</v>
      </c>
      <c r="P169" s="135" t="s">
        <v>9</v>
      </c>
      <c r="Q169" s="57">
        <v>0.7147225766709201</v>
      </c>
      <c r="R169" s="135">
        <v>0.7147225766709201</v>
      </c>
      <c r="S169" s="103" t="s">
        <v>767</v>
      </c>
      <c r="Y169" s="105">
        <v>0</v>
      </c>
      <c r="Z169" s="105">
        <v>0</v>
      </c>
      <c r="AA169" s="105">
        <v>0</v>
      </c>
      <c r="AB169" s="105">
        <v>0</v>
      </c>
      <c r="AG169" s="105">
        <v>32487</v>
      </c>
      <c r="AH169" s="105">
        <v>32487</v>
      </c>
      <c r="AI169" s="105">
        <v>12967</v>
      </c>
      <c r="AJ169" s="105">
        <v>12967</v>
      </c>
    </row>
    <row r="170" spans="2:36" s="80" customFormat="1" ht="12.75">
      <c r="B170" s="133" t="s">
        <v>217</v>
      </c>
      <c r="C170" s="133" t="s">
        <v>623</v>
      </c>
      <c r="D170" s="134" t="s">
        <v>488</v>
      </c>
      <c r="E170" s="125">
        <v>0</v>
      </c>
      <c r="F170" s="125">
        <v>0</v>
      </c>
      <c r="G170" s="125">
        <v>0</v>
      </c>
      <c r="H170" s="125">
        <v>0</v>
      </c>
      <c r="I170" s="125">
        <v>0</v>
      </c>
      <c r="J170" s="125">
        <v>0</v>
      </c>
      <c r="K170" s="125">
        <v>0</v>
      </c>
      <c r="L170" s="125">
        <v>0</v>
      </c>
      <c r="M170" s="135" t="s">
        <v>9</v>
      </c>
      <c r="N170" s="135" t="s">
        <v>9</v>
      </c>
      <c r="O170" s="135" t="s">
        <v>9</v>
      </c>
      <c r="P170" s="135" t="s">
        <v>9</v>
      </c>
      <c r="Q170" s="57" t="s">
        <v>9</v>
      </c>
      <c r="R170" s="135" t="s">
        <v>9</v>
      </c>
      <c r="S170" s="103" t="s">
        <v>758</v>
      </c>
      <c r="Y170" s="105">
        <v>0</v>
      </c>
      <c r="Z170" s="105">
        <v>0</v>
      </c>
      <c r="AA170" s="105">
        <v>0</v>
      </c>
      <c r="AB170" s="105">
        <v>0</v>
      </c>
      <c r="AG170" s="105">
        <v>0</v>
      </c>
      <c r="AH170" s="105">
        <v>0</v>
      </c>
      <c r="AI170" s="105">
        <v>0</v>
      </c>
      <c r="AJ170" s="105">
        <v>0</v>
      </c>
    </row>
    <row r="171" spans="2:36" s="80" customFormat="1" ht="12.75">
      <c r="B171" s="133" t="s">
        <v>141</v>
      </c>
      <c r="C171" s="133" t="s">
        <v>623</v>
      </c>
      <c r="D171" s="134" t="s">
        <v>355</v>
      </c>
      <c r="E171" s="125">
        <v>0</v>
      </c>
      <c r="F171" s="125">
        <v>0</v>
      </c>
      <c r="G171" s="125">
        <v>0</v>
      </c>
      <c r="H171" s="125">
        <v>0</v>
      </c>
      <c r="I171" s="125">
        <v>0</v>
      </c>
      <c r="J171" s="125">
        <v>0</v>
      </c>
      <c r="K171" s="125">
        <v>0</v>
      </c>
      <c r="L171" s="125">
        <v>0</v>
      </c>
      <c r="M171" s="135" t="s">
        <v>9</v>
      </c>
      <c r="N171" s="135" t="s">
        <v>9</v>
      </c>
      <c r="O171" s="135" t="s">
        <v>9</v>
      </c>
      <c r="P171" s="135" t="s">
        <v>9</v>
      </c>
      <c r="Q171" s="57">
        <v>0.7093000457486439</v>
      </c>
      <c r="R171" s="135">
        <v>0.7093000457486439</v>
      </c>
      <c r="S171" s="103" t="s">
        <v>767</v>
      </c>
      <c r="Y171" s="105">
        <v>0</v>
      </c>
      <c r="Z171" s="105">
        <v>0</v>
      </c>
      <c r="AA171" s="105">
        <v>0</v>
      </c>
      <c r="AB171" s="105">
        <v>0</v>
      </c>
      <c r="AG171" s="105">
        <v>54265</v>
      </c>
      <c r="AH171" s="105">
        <v>54265</v>
      </c>
      <c r="AI171" s="105">
        <v>22240</v>
      </c>
      <c r="AJ171" s="105">
        <v>22240</v>
      </c>
    </row>
    <row r="172" spans="2:36" s="80" customFormat="1" ht="12.75">
      <c r="B172" s="133" t="s">
        <v>158</v>
      </c>
      <c r="C172" s="133" t="s">
        <v>623</v>
      </c>
      <c r="D172" s="134" t="s">
        <v>389</v>
      </c>
      <c r="E172" s="125">
        <v>2707</v>
      </c>
      <c r="F172" s="125">
        <v>0</v>
      </c>
      <c r="G172" s="125">
        <v>3091</v>
      </c>
      <c r="H172" s="125">
        <v>5798</v>
      </c>
      <c r="I172" s="125">
        <v>0</v>
      </c>
      <c r="J172" s="125">
        <v>0</v>
      </c>
      <c r="K172" s="125">
        <v>0</v>
      </c>
      <c r="L172" s="125">
        <v>0</v>
      </c>
      <c r="M172" s="135">
        <v>1</v>
      </c>
      <c r="N172" s="135">
        <v>1</v>
      </c>
      <c r="O172" s="135" t="s">
        <v>9</v>
      </c>
      <c r="P172" s="135">
        <v>1</v>
      </c>
      <c r="Q172" s="57">
        <v>0.7012275625719824</v>
      </c>
      <c r="R172" s="135">
        <v>0.7430731695533492</v>
      </c>
      <c r="S172" s="103" t="s">
        <v>784</v>
      </c>
      <c r="Y172" s="105">
        <v>2707</v>
      </c>
      <c r="Z172" s="105">
        <v>0</v>
      </c>
      <c r="AA172" s="105">
        <v>3091</v>
      </c>
      <c r="AB172" s="105">
        <v>5798</v>
      </c>
      <c r="AG172" s="105">
        <v>24963</v>
      </c>
      <c r="AH172" s="105">
        <v>30761</v>
      </c>
      <c r="AI172" s="105">
        <v>10636</v>
      </c>
      <c r="AJ172" s="105">
        <v>10636</v>
      </c>
    </row>
    <row r="173" spans="2:36" s="80" customFormat="1" ht="12.75">
      <c r="B173" s="133" t="s">
        <v>427</v>
      </c>
      <c r="C173" s="133" t="s">
        <v>623</v>
      </c>
      <c r="D173" s="134" t="s">
        <v>874</v>
      </c>
      <c r="E173" s="125">
        <v>0</v>
      </c>
      <c r="F173" s="125">
        <v>0</v>
      </c>
      <c r="G173" s="125">
        <v>0</v>
      </c>
      <c r="H173" s="125">
        <v>0</v>
      </c>
      <c r="I173" s="125">
        <v>0</v>
      </c>
      <c r="J173" s="125">
        <v>0</v>
      </c>
      <c r="K173" s="125">
        <v>0</v>
      </c>
      <c r="L173" s="125">
        <v>0</v>
      </c>
      <c r="M173" s="135" t="s">
        <v>9</v>
      </c>
      <c r="N173" s="135" t="s">
        <v>9</v>
      </c>
      <c r="O173" s="135" t="s">
        <v>9</v>
      </c>
      <c r="P173" s="135" t="s">
        <v>9</v>
      </c>
      <c r="Q173" s="57">
        <v>1</v>
      </c>
      <c r="R173" s="135">
        <v>1</v>
      </c>
      <c r="S173" s="103" t="s">
        <v>784</v>
      </c>
      <c r="Y173" s="105">
        <v>0</v>
      </c>
      <c r="Z173" s="105">
        <v>0</v>
      </c>
      <c r="AA173" s="105">
        <v>0</v>
      </c>
      <c r="AB173" s="105">
        <v>0</v>
      </c>
      <c r="AG173" s="105">
        <v>6386</v>
      </c>
      <c r="AH173" s="105">
        <v>6386</v>
      </c>
      <c r="AI173" s="105">
        <v>0</v>
      </c>
      <c r="AJ173" s="105">
        <v>0</v>
      </c>
    </row>
    <row r="174" spans="2:36" s="80" customFormat="1" ht="12.75">
      <c r="B174" s="133" t="s">
        <v>67</v>
      </c>
      <c r="C174" s="133" t="s">
        <v>623</v>
      </c>
      <c r="D174" s="134" t="s">
        <v>341</v>
      </c>
      <c r="E174" s="125">
        <v>0</v>
      </c>
      <c r="F174" s="125">
        <v>0</v>
      </c>
      <c r="G174" s="125">
        <v>0</v>
      </c>
      <c r="H174" s="125">
        <v>0</v>
      </c>
      <c r="I174" s="125">
        <v>0</v>
      </c>
      <c r="J174" s="125">
        <v>0</v>
      </c>
      <c r="K174" s="125">
        <v>0</v>
      </c>
      <c r="L174" s="125">
        <v>0</v>
      </c>
      <c r="M174" s="135" t="s">
        <v>9</v>
      </c>
      <c r="N174" s="135" t="s">
        <v>9</v>
      </c>
      <c r="O174" s="135" t="s">
        <v>9</v>
      </c>
      <c r="P174" s="135" t="s">
        <v>9</v>
      </c>
      <c r="Q174" s="57">
        <v>0.6962490414927154</v>
      </c>
      <c r="R174" s="135">
        <v>0.6962490414927154</v>
      </c>
      <c r="S174" s="103" t="s">
        <v>758</v>
      </c>
      <c r="Y174" s="105">
        <v>0</v>
      </c>
      <c r="Z174" s="105">
        <v>0</v>
      </c>
      <c r="AA174" s="105">
        <v>0</v>
      </c>
      <c r="AB174" s="105">
        <v>0</v>
      </c>
      <c r="AG174" s="105">
        <v>65375</v>
      </c>
      <c r="AH174" s="105">
        <v>65375</v>
      </c>
      <c r="AI174" s="105">
        <v>28521</v>
      </c>
      <c r="AJ174" s="105">
        <v>28521</v>
      </c>
    </row>
    <row r="175" spans="2:36" s="80" customFormat="1" ht="12.75">
      <c r="B175" s="133" t="s">
        <v>107</v>
      </c>
      <c r="C175" s="133" t="s">
        <v>623</v>
      </c>
      <c r="D175" s="134" t="s">
        <v>339</v>
      </c>
      <c r="E175" s="125">
        <v>0</v>
      </c>
      <c r="F175" s="125">
        <v>0</v>
      </c>
      <c r="G175" s="125">
        <v>430</v>
      </c>
      <c r="H175" s="125">
        <v>430</v>
      </c>
      <c r="I175" s="125">
        <v>0</v>
      </c>
      <c r="J175" s="125">
        <v>0</v>
      </c>
      <c r="K175" s="125">
        <v>1</v>
      </c>
      <c r="L175" s="125">
        <v>1</v>
      </c>
      <c r="M175" s="135">
        <v>0.9976744186046511</v>
      </c>
      <c r="N175" s="135" t="s">
        <v>9</v>
      </c>
      <c r="O175" s="135" t="s">
        <v>9</v>
      </c>
      <c r="P175" s="135">
        <v>0.9976744186046511</v>
      </c>
      <c r="Q175" s="57">
        <v>0.6020643723299811</v>
      </c>
      <c r="R175" s="135">
        <v>0.606527271296272</v>
      </c>
      <c r="S175" s="103" t="s">
        <v>761</v>
      </c>
      <c r="Y175" s="105">
        <v>0</v>
      </c>
      <c r="Z175" s="105">
        <v>0</v>
      </c>
      <c r="AA175" s="105">
        <v>429</v>
      </c>
      <c r="AB175" s="105">
        <v>429</v>
      </c>
      <c r="AG175" s="105">
        <v>22690</v>
      </c>
      <c r="AH175" s="105">
        <v>23119</v>
      </c>
      <c r="AI175" s="105">
        <v>14997</v>
      </c>
      <c r="AJ175" s="105">
        <v>14998</v>
      </c>
    </row>
    <row r="176" spans="2:36" s="80" customFormat="1" ht="12.75">
      <c r="B176" s="133" t="s">
        <v>37</v>
      </c>
      <c r="C176" s="133" t="s">
        <v>623</v>
      </c>
      <c r="D176" s="134" t="s">
        <v>391</v>
      </c>
      <c r="E176" s="125">
        <v>88</v>
      </c>
      <c r="F176" s="125">
        <v>0</v>
      </c>
      <c r="G176" s="125">
        <v>84</v>
      </c>
      <c r="H176" s="125">
        <v>172</v>
      </c>
      <c r="I176" s="125">
        <v>42</v>
      </c>
      <c r="J176" s="125">
        <v>0</v>
      </c>
      <c r="K176" s="125">
        <v>0</v>
      </c>
      <c r="L176" s="125">
        <v>42</v>
      </c>
      <c r="M176" s="135">
        <v>0.7558139534883721</v>
      </c>
      <c r="N176" s="135">
        <v>0.5227272727272727</v>
      </c>
      <c r="O176" s="135" t="s">
        <v>9</v>
      </c>
      <c r="P176" s="135">
        <v>1</v>
      </c>
      <c r="Q176" s="57">
        <v>0.6697076023391813</v>
      </c>
      <c r="R176" s="135">
        <v>0.6705650764242705</v>
      </c>
      <c r="S176" s="103" t="s">
        <v>761</v>
      </c>
      <c r="Y176" s="105">
        <v>46</v>
      </c>
      <c r="Z176" s="105">
        <v>0</v>
      </c>
      <c r="AA176" s="105">
        <v>84</v>
      </c>
      <c r="AB176" s="105">
        <v>130</v>
      </c>
      <c r="AG176" s="105">
        <v>11452</v>
      </c>
      <c r="AH176" s="105">
        <v>11582</v>
      </c>
      <c r="AI176" s="105">
        <v>5648</v>
      </c>
      <c r="AJ176" s="105">
        <v>5690</v>
      </c>
    </row>
    <row r="177" spans="2:36" s="80" customFormat="1" ht="12.75">
      <c r="B177" s="133" t="s">
        <v>177</v>
      </c>
      <c r="C177" s="133" t="s">
        <v>623</v>
      </c>
      <c r="D177" s="134" t="s">
        <v>353</v>
      </c>
      <c r="E177" s="125">
        <v>0</v>
      </c>
      <c r="F177" s="125">
        <v>0</v>
      </c>
      <c r="G177" s="125">
        <v>0</v>
      </c>
      <c r="H177" s="125">
        <v>0</v>
      </c>
      <c r="I177" s="125">
        <v>0</v>
      </c>
      <c r="J177" s="125">
        <v>0</v>
      </c>
      <c r="K177" s="125">
        <v>0</v>
      </c>
      <c r="L177" s="125">
        <v>0</v>
      </c>
      <c r="M177" s="135" t="s">
        <v>9</v>
      </c>
      <c r="N177" s="135" t="s">
        <v>9</v>
      </c>
      <c r="O177" s="135" t="s">
        <v>9</v>
      </c>
      <c r="P177" s="135" t="s">
        <v>9</v>
      </c>
      <c r="Q177" s="57">
        <v>0.9964364217678012</v>
      </c>
      <c r="R177" s="135">
        <v>0.9964364217678012</v>
      </c>
      <c r="S177" s="103" t="s">
        <v>767</v>
      </c>
      <c r="Y177" s="105">
        <v>0</v>
      </c>
      <c r="Z177" s="105">
        <v>0</v>
      </c>
      <c r="AA177" s="105">
        <v>0</v>
      </c>
      <c r="AB177" s="105">
        <v>0</v>
      </c>
      <c r="AG177" s="105">
        <v>29919</v>
      </c>
      <c r="AH177" s="105">
        <v>29919</v>
      </c>
      <c r="AI177" s="105">
        <v>107</v>
      </c>
      <c r="AJ177" s="105">
        <v>107</v>
      </c>
    </row>
    <row r="178" spans="2:36" s="80" customFormat="1" ht="12.75">
      <c r="B178" s="133" t="s">
        <v>149</v>
      </c>
      <c r="C178" s="133" t="s">
        <v>623</v>
      </c>
      <c r="D178" s="134" t="s">
        <v>380</v>
      </c>
      <c r="E178" s="125">
        <v>2133</v>
      </c>
      <c r="F178" s="125">
        <v>0</v>
      </c>
      <c r="G178" s="125">
        <v>420</v>
      </c>
      <c r="H178" s="125">
        <v>2553</v>
      </c>
      <c r="I178" s="125">
        <v>218</v>
      </c>
      <c r="J178" s="125">
        <v>0</v>
      </c>
      <c r="K178" s="125">
        <v>6</v>
      </c>
      <c r="L178" s="125">
        <v>224</v>
      </c>
      <c r="M178" s="135">
        <v>0.9122600861731297</v>
      </c>
      <c r="N178" s="135">
        <v>0.8977965307079231</v>
      </c>
      <c r="O178" s="135" t="s">
        <v>9</v>
      </c>
      <c r="P178" s="135">
        <v>0.9857142857142858</v>
      </c>
      <c r="Q178" s="57">
        <v>0.8418544752092724</v>
      </c>
      <c r="R178" s="135">
        <v>0.8446337729809967</v>
      </c>
      <c r="S178" s="103" t="s">
        <v>767</v>
      </c>
      <c r="Y178" s="105">
        <v>1915</v>
      </c>
      <c r="Z178" s="105">
        <v>0</v>
      </c>
      <c r="AA178" s="105">
        <v>414</v>
      </c>
      <c r="AB178" s="105">
        <v>2329</v>
      </c>
      <c r="AG178" s="105">
        <v>52296</v>
      </c>
      <c r="AH178" s="105">
        <v>54625</v>
      </c>
      <c r="AI178" s="105">
        <v>9824</v>
      </c>
      <c r="AJ178" s="105">
        <v>10048</v>
      </c>
    </row>
    <row r="179" spans="2:36" s="80" customFormat="1" ht="12.75">
      <c r="B179" s="133" t="s">
        <v>117</v>
      </c>
      <c r="C179" s="133" t="s">
        <v>623</v>
      </c>
      <c r="D179" s="134" t="s">
        <v>356</v>
      </c>
      <c r="E179" s="125">
        <v>1098</v>
      </c>
      <c r="F179" s="125">
        <v>0</v>
      </c>
      <c r="G179" s="125">
        <v>3554</v>
      </c>
      <c r="H179" s="125">
        <v>4652</v>
      </c>
      <c r="I179" s="125">
        <v>247</v>
      </c>
      <c r="J179" s="125">
        <v>0</v>
      </c>
      <c r="K179" s="125">
        <v>0</v>
      </c>
      <c r="L179" s="125">
        <v>247</v>
      </c>
      <c r="M179" s="135">
        <v>0.9469045571797077</v>
      </c>
      <c r="N179" s="135">
        <v>0.7750455373406193</v>
      </c>
      <c r="O179" s="135" t="s">
        <v>9</v>
      </c>
      <c r="P179" s="135">
        <v>1</v>
      </c>
      <c r="Q179" s="57">
        <v>0.7154492678277445</v>
      </c>
      <c r="R179" s="135">
        <v>0.7366380667506297</v>
      </c>
      <c r="S179" s="103" t="s">
        <v>767</v>
      </c>
      <c r="Y179" s="105">
        <v>851</v>
      </c>
      <c r="Z179" s="105">
        <v>0</v>
      </c>
      <c r="AA179" s="105">
        <v>3554</v>
      </c>
      <c r="AB179" s="105">
        <v>4405</v>
      </c>
      <c r="AG179" s="105">
        <v>33028</v>
      </c>
      <c r="AH179" s="105">
        <v>37433</v>
      </c>
      <c r="AI179" s="105">
        <v>13136</v>
      </c>
      <c r="AJ179" s="105">
        <v>13383</v>
      </c>
    </row>
    <row r="180" spans="2:36" s="80" customFormat="1" ht="12.75">
      <c r="B180" s="133" t="s">
        <v>113</v>
      </c>
      <c r="C180" s="133" t="s">
        <v>623</v>
      </c>
      <c r="D180" s="134" t="s">
        <v>360</v>
      </c>
      <c r="E180" s="125">
        <v>0</v>
      </c>
      <c r="F180" s="125">
        <v>0</v>
      </c>
      <c r="G180" s="125">
        <v>0</v>
      </c>
      <c r="H180" s="125">
        <v>0</v>
      </c>
      <c r="I180" s="125">
        <v>0</v>
      </c>
      <c r="J180" s="125">
        <v>0</v>
      </c>
      <c r="K180" s="125">
        <v>0</v>
      </c>
      <c r="L180" s="125">
        <v>0</v>
      </c>
      <c r="M180" s="135" t="s">
        <v>9</v>
      </c>
      <c r="N180" s="135" t="s">
        <v>9</v>
      </c>
      <c r="O180" s="135" t="s">
        <v>9</v>
      </c>
      <c r="P180" s="135" t="s">
        <v>9</v>
      </c>
      <c r="Q180" s="57">
        <v>0.8898508898508899</v>
      </c>
      <c r="R180" s="135">
        <v>0.8898508898508899</v>
      </c>
      <c r="S180" s="103" t="s">
        <v>749</v>
      </c>
      <c r="Y180" s="105">
        <v>0</v>
      </c>
      <c r="Z180" s="105">
        <v>0</v>
      </c>
      <c r="AA180" s="105">
        <v>0</v>
      </c>
      <c r="AB180" s="105">
        <v>0</v>
      </c>
      <c r="AG180" s="105">
        <v>9250</v>
      </c>
      <c r="AH180" s="105">
        <v>9250</v>
      </c>
      <c r="AI180" s="105">
        <v>1145</v>
      </c>
      <c r="AJ180" s="105">
        <v>1145</v>
      </c>
    </row>
    <row r="181" spans="2:36" s="80" customFormat="1" ht="12.75">
      <c r="B181" s="133" t="s">
        <v>132</v>
      </c>
      <c r="C181" s="133" t="s">
        <v>623</v>
      </c>
      <c r="D181" s="134" t="s">
        <v>361</v>
      </c>
      <c r="E181" s="125">
        <v>4293</v>
      </c>
      <c r="F181" s="125">
        <v>0</v>
      </c>
      <c r="G181" s="125">
        <v>346</v>
      </c>
      <c r="H181" s="125">
        <v>4639</v>
      </c>
      <c r="I181" s="125">
        <v>1290</v>
      </c>
      <c r="J181" s="125">
        <v>0</v>
      </c>
      <c r="K181" s="125">
        <v>3</v>
      </c>
      <c r="L181" s="125">
        <v>1293</v>
      </c>
      <c r="M181" s="135">
        <v>0.7212761370985126</v>
      </c>
      <c r="N181" s="135">
        <v>0.6995108315863033</v>
      </c>
      <c r="O181" s="135" t="s">
        <v>9</v>
      </c>
      <c r="P181" s="135">
        <v>0.9913294797687862</v>
      </c>
      <c r="Q181" s="57">
        <v>0.6650494627727552</v>
      </c>
      <c r="R181" s="135">
        <v>0.6706118183950697</v>
      </c>
      <c r="S181" s="103" t="s">
        <v>749</v>
      </c>
      <c r="Y181" s="105">
        <v>3003</v>
      </c>
      <c r="Z181" s="105">
        <v>0</v>
      </c>
      <c r="AA181" s="105">
        <v>343</v>
      </c>
      <c r="AB181" s="105">
        <v>3346</v>
      </c>
      <c r="AG181" s="105">
        <v>28101</v>
      </c>
      <c r="AH181" s="105">
        <v>31447</v>
      </c>
      <c r="AI181" s="105">
        <v>14153</v>
      </c>
      <c r="AJ181" s="105">
        <v>15446</v>
      </c>
    </row>
    <row r="182" spans="2:36" s="80" customFormat="1" ht="12.75">
      <c r="B182" s="133" t="s">
        <v>582</v>
      </c>
      <c r="C182" s="133" t="s">
        <v>623</v>
      </c>
      <c r="D182" s="134" t="s">
        <v>870</v>
      </c>
      <c r="E182" s="125">
        <v>0</v>
      </c>
      <c r="F182" s="125">
        <v>0</v>
      </c>
      <c r="G182" s="125">
        <v>39</v>
      </c>
      <c r="H182" s="125">
        <v>39</v>
      </c>
      <c r="I182" s="125">
        <v>0</v>
      </c>
      <c r="J182" s="125">
        <v>0</v>
      </c>
      <c r="K182" s="125">
        <v>0</v>
      </c>
      <c r="L182" s="125">
        <v>0</v>
      </c>
      <c r="M182" s="135">
        <v>1</v>
      </c>
      <c r="N182" s="135" t="s">
        <v>9</v>
      </c>
      <c r="O182" s="135" t="s">
        <v>9</v>
      </c>
      <c r="P182" s="135">
        <v>1</v>
      </c>
      <c r="Q182" s="57">
        <v>0.9940973930152484</v>
      </c>
      <c r="R182" s="135">
        <v>0.9941255660261902</v>
      </c>
      <c r="S182" s="103" t="s">
        <v>761</v>
      </c>
      <c r="Y182" s="105">
        <v>0</v>
      </c>
      <c r="Z182" s="105">
        <v>0</v>
      </c>
      <c r="AA182" s="105">
        <v>39</v>
      </c>
      <c r="AB182" s="105">
        <v>39</v>
      </c>
      <c r="AG182" s="105">
        <v>8084</v>
      </c>
      <c r="AH182" s="105">
        <v>8123</v>
      </c>
      <c r="AI182" s="105">
        <v>48</v>
      </c>
      <c r="AJ182" s="105">
        <v>48</v>
      </c>
    </row>
    <row r="183" spans="2:36" s="80" customFormat="1" ht="12.75">
      <c r="B183" s="133" t="s">
        <v>83</v>
      </c>
      <c r="C183" s="133" t="s">
        <v>623</v>
      </c>
      <c r="D183" s="134" t="s">
        <v>833</v>
      </c>
      <c r="E183" s="125">
        <v>3928</v>
      </c>
      <c r="F183" s="125">
        <v>0</v>
      </c>
      <c r="G183" s="125">
        <v>2439</v>
      </c>
      <c r="H183" s="125">
        <v>6367</v>
      </c>
      <c r="I183" s="125">
        <v>2019</v>
      </c>
      <c r="J183" s="125">
        <v>0</v>
      </c>
      <c r="K183" s="125">
        <v>33</v>
      </c>
      <c r="L183" s="125">
        <v>2052</v>
      </c>
      <c r="M183" s="135">
        <v>0.677713208732527</v>
      </c>
      <c r="N183" s="135">
        <v>0.4859979633401222</v>
      </c>
      <c r="O183" s="135" t="s">
        <v>9</v>
      </c>
      <c r="P183" s="135">
        <v>0.986469864698647</v>
      </c>
      <c r="Q183" s="57">
        <v>0.612024136577708</v>
      </c>
      <c r="R183" s="135">
        <v>0.6208974222976557</v>
      </c>
      <c r="S183" s="103" t="s">
        <v>761</v>
      </c>
      <c r="Y183" s="105">
        <v>1909</v>
      </c>
      <c r="Z183" s="105">
        <v>0</v>
      </c>
      <c r="AA183" s="105">
        <v>2406</v>
      </c>
      <c r="AB183" s="105">
        <v>4315</v>
      </c>
      <c r="AG183" s="105">
        <v>24951</v>
      </c>
      <c r="AH183" s="105">
        <v>29266</v>
      </c>
      <c r="AI183" s="105">
        <v>15817</v>
      </c>
      <c r="AJ183" s="105">
        <v>17869</v>
      </c>
    </row>
    <row r="184" spans="2:36" s="80" customFormat="1" ht="12.75">
      <c r="B184" s="133" t="s">
        <v>192</v>
      </c>
      <c r="C184" s="133" t="s">
        <v>623</v>
      </c>
      <c r="D184" s="134" t="s">
        <v>883</v>
      </c>
      <c r="E184" s="125">
        <v>0</v>
      </c>
      <c r="F184" s="125">
        <v>0</v>
      </c>
      <c r="G184" s="125">
        <v>0</v>
      </c>
      <c r="H184" s="125">
        <v>0</v>
      </c>
      <c r="I184" s="125">
        <v>0</v>
      </c>
      <c r="J184" s="125">
        <v>0</v>
      </c>
      <c r="K184" s="125">
        <v>0</v>
      </c>
      <c r="L184" s="125">
        <v>0</v>
      </c>
      <c r="M184" s="135" t="s">
        <v>9</v>
      </c>
      <c r="N184" s="135" t="s">
        <v>9</v>
      </c>
      <c r="O184" s="135" t="s">
        <v>9</v>
      </c>
      <c r="P184" s="135" t="s">
        <v>9</v>
      </c>
      <c r="Q184" s="57">
        <v>0.9390765416795785</v>
      </c>
      <c r="R184" s="135">
        <v>0.9390765416795785</v>
      </c>
      <c r="S184" s="103" t="s">
        <v>761</v>
      </c>
      <c r="Y184" s="105">
        <v>0</v>
      </c>
      <c r="Z184" s="105">
        <v>0</v>
      </c>
      <c r="AA184" s="105">
        <v>0</v>
      </c>
      <c r="AB184" s="105">
        <v>0</v>
      </c>
      <c r="AG184" s="105">
        <v>15152</v>
      </c>
      <c r="AH184" s="105">
        <v>15152</v>
      </c>
      <c r="AI184" s="105">
        <v>983</v>
      </c>
      <c r="AJ184" s="105">
        <v>983</v>
      </c>
    </row>
    <row r="185" spans="2:36" s="80" customFormat="1" ht="12.75">
      <c r="B185" s="133" t="s">
        <v>35</v>
      </c>
      <c r="C185" s="133" t="s">
        <v>623</v>
      </c>
      <c r="D185" s="134" t="s">
        <v>884</v>
      </c>
      <c r="E185" s="125">
        <v>0</v>
      </c>
      <c r="F185" s="125">
        <v>0</v>
      </c>
      <c r="G185" s="125">
        <v>753</v>
      </c>
      <c r="H185" s="125">
        <v>753</v>
      </c>
      <c r="I185" s="125">
        <v>0</v>
      </c>
      <c r="J185" s="125">
        <v>0</v>
      </c>
      <c r="K185" s="125">
        <v>33</v>
      </c>
      <c r="L185" s="125">
        <v>33</v>
      </c>
      <c r="M185" s="135">
        <v>0.9561752988047809</v>
      </c>
      <c r="N185" s="135" t="s">
        <v>9</v>
      </c>
      <c r="O185" s="135" t="s">
        <v>9</v>
      </c>
      <c r="P185" s="135">
        <v>0.9561752988047809</v>
      </c>
      <c r="Q185" s="57">
        <v>0.9516995678074991</v>
      </c>
      <c r="R185" s="135">
        <v>0.9518881118881118</v>
      </c>
      <c r="S185" s="103" t="s">
        <v>761</v>
      </c>
      <c r="Y185" s="105">
        <v>0</v>
      </c>
      <c r="Z185" s="105">
        <v>0</v>
      </c>
      <c r="AA185" s="105">
        <v>720</v>
      </c>
      <c r="AB185" s="105">
        <v>720</v>
      </c>
      <c r="AG185" s="105">
        <v>16295</v>
      </c>
      <c r="AH185" s="105">
        <v>17015</v>
      </c>
      <c r="AI185" s="105">
        <v>827</v>
      </c>
      <c r="AJ185" s="105">
        <v>860</v>
      </c>
    </row>
    <row r="186" spans="2:36" s="80" customFormat="1" ht="12.75">
      <c r="B186" s="133" t="s">
        <v>118</v>
      </c>
      <c r="C186" s="133" t="s">
        <v>623</v>
      </c>
      <c r="D186" s="134" t="s">
        <v>365</v>
      </c>
      <c r="E186" s="125">
        <v>0</v>
      </c>
      <c r="F186" s="125">
        <v>0</v>
      </c>
      <c r="G186" s="125">
        <v>0</v>
      </c>
      <c r="H186" s="125">
        <v>0</v>
      </c>
      <c r="I186" s="125">
        <v>0</v>
      </c>
      <c r="J186" s="125">
        <v>0</v>
      </c>
      <c r="K186" s="125">
        <v>0</v>
      </c>
      <c r="L186" s="125">
        <v>0</v>
      </c>
      <c r="M186" s="135" t="s">
        <v>9</v>
      </c>
      <c r="N186" s="135" t="s">
        <v>9</v>
      </c>
      <c r="O186" s="135" t="s">
        <v>9</v>
      </c>
      <c r="P186" s="135" t="s">
        <v>9</v>
      </c>
      <c r="Q186" s="57">
        <v>0.9948554630083293</v>
      </c>
      <c r="R186" s="135">
        <v>0.9948554630083293</v>
      </c>
      <c r="S186" s="103" t="s">
        <v>784</v>
      </c>
      <c r="Y186" s="105">
        <v>0</v>
      </c>
      <c r="Z186" s="105">
        <v>0</v>
      </c>
      <c r="AA186" s="105">
        <v>0</v>
      </c>
      <c r="AB186" s="105">
        <v>0</v>
      </c>
      <c r="AG186" s="105">
        <v>4061</v>
      </c>
      <c r="AH186" s="105">
        <v>4061</v>
      </c>
      <c r="AI186" s="105">
        <v>21</v>
      </c>
      <c r="AJ186" s="105">
        <v>21</v>
      </c>
    </row>
    <row r="187" spans="2:36" s="80" customFormat="1" ht="12.75">
      <c r="B187" s="133" t="s">
        <v>860</v>
      </c>
      <c r="C187" s="133" t="s">
        <v>623</v>
      </c>
      <c r="D187" s="134" t="s">
        <v>859</v>
      </c>
      <c r="E187" s="125">
        <v>0</v>
      </c>
      <c r="F187" s="125">
        <v>0</v>
      </c>
      <c r="G187" s="125">
        <v>0</v>
      </c>
      <c r="H187" s="125">
        <v>0</v>
      </c>
      <c r="I187" s="125">
        <v>0</v>
      </c>
      <c r="J187" s="125">
        <v>0</v>
      </c>
      <c r="K187" s="125">
        <v>0</v>
      </c>
      <c r="L187" s="125">
        <v>0</v>
      </c>
      <c r="M187" s="135" t="s">
        <v>9</v>
      </c>
      <c r="N187" s="135" t="s">
        <v>9</v>
      </c>
      <c r="O187" s="135" t="s">
        <v>9</v>
      </c>
      <c r="P187" s="135" t="s">
        <v>9</v>
      </c>
      <c r="Q187" s="57">
        <v>1</v>
      </c>
      <c r="R187" s="135">
        <v>1</v>
      </c>
      <c r="S187" s="103" t="s">
        <v>749</v>
      </c>
      <c r="Y187" s="105">
        <v>0</v>
      </c>
      <c r="Z187" s="105">
        <v>0</v>
      </c>
      <c r="AA187" s="105">
        <v>0</v>
      </c>
      <c r="AB187" s="105">
        <v>0</v>
      </c>
      <c r="AG187" s="105">
        <v>2725</v>
      </c>
      <c r="AH187" s="105">
        <v>2725</v>
      </c>
      <c r="AI187" s="105">
        <v>0</v>
      </c>
      <c r="AJ187" s="105">
        <v>0</v>
      </c>
    </row>
    <row r="188" spans="2:36" s="80" customFormat="1" ht="12.75">
      <c r="B188" s="133" t="s">
        <v>84</v>
      </c>
      <c r="C188" s="133" t="s">
        <v>623</v>
      </c>
      <c r="D188" s="134" t="s">
        <v>336</v>
      </c>
      <c r="E188" s="125">
        <v>2459</v>
      </c>
      <c r="F188" s="125">
        <v>0</v>
      </c>
      <c r="G188" s="125">
        <v>0</v>
      </c>
      <c r="H188" s="125">
        <v>2459</v>
      </c>
      <c r="I188" s="125">
        <v>0</v>
      </c>
      <c r="J188" s="125">
        <v>0</v>
      </c>
      <c r="K188" s="125">
        <v>0</v>
      </c>
      <c r="L188" s="125">
        <v>0</v>
      </c>
      <c r="M188" s="135">
        <v>1</v>
      </c>
      <c r="N188" s="135">
        <v>1</v>
      </c>
      <c r="O188" s="135" t="s">
        <v>9</v>
      </c>
      <c r="P188" s="135" t="s">
        <v>9</v>
      </c>
      <c r="Q188" s="57">
        <v>0.6671093509142221</v>
      </c>
      <c r="R188" s="135">
        <v>0.6854524268363734</v>
      </c>
      <c r="S188" s="103" t="s">
        <v>749</v>
      </c>
      <c r="Y188" s="105">
        <v>2459</v>
      </c>
      <c r="Z188" s="105">
        <v>0</v>
      </c>
      <c r="AA188" s="105">
        <v>0</v>
      </c>
      <c r="AB188" s="105">
        <v>2459</v>
      </c>
      <c r="AG188" s="105">
        <v>28130</v>
      </c>
      <c r="AH188" s="105">
        <v>30589</v>
      </c>
      <c r="AI188" s="105">
        <v>14037</v>
      </c>
      <c r="AJ188" s="105">
        <v>14037</v>
      </c>
    </row>
    <row r="189" spans="2:36" s="80" customFormat="1" ht="12.75">
      <c r="B189" s="133" t="s">
        <v>39</v>
      </c>
      <c r="C189" s="133" t="s">
        <v>623</v>
      </c>
      <c r="D189" s="134" t="s">
        <v>351</v>
      </c>
      <c r="E189" s="125">
        <v>2001</v>
      </c>
      <c r="F189" s="125">
        <v>0</v>
      </c>
      <c r="G189" s="125">
        <v>35</v>
      </c>
      <c r="H189" s="125">
        <v>2036</v>
      </c>
      <c r="I189" s="125">
        <v>526</v>
      </c>
      <c r="J189" s="125">
        <v>0</v>
      </c>
      <c r="K189" s="125">
        <v>0</v>
      </c>
      <c r="L189" s="125">
        <v>526</v>
      </c>
      <c r="M189" s="135">
        <v>0.7416502946954814</v>
      </c>
      <c r="N189" s="135">
        <v>0.7371314342828585</v>
      </c>
      <c r="O189" s="135" t="s">
        <v>9</v>
      </c>
      <c r="P189" s="135">
        <v>1</v>
      </c>
      <c r="Q189" s="57">
        <v>0.7156866962019872</v>
      </c>
      <c r="R189" s="135">
        <v>0.717777338342891</v>
      </c>
      <c r="S189" s="103" t="s">
        <v>783</v>
      </c>
      <c r="Y189" s="105">
        <v>1475</v>
      </c>
      <c r="Z189" s="105">
        <v>0</v>
      </c>
      <c r="AA189" s="105">
        <v>35</v>
      </c>
      <c r="AB189" s="105">
        <v>1510</v>
      </c>
      <c r="AG189" s="105">
        <v>16639</v>
      </c>
      <c r="AH189" s="105">
        <v>18149</v>
      </c>
      <c r="AI189" s="105">
        <v>6610</v>
      </c>
      <c r="AJ189" s="105">
        <v>7136</v>
      </c>
    </row>
    <row r="190" spans="2:36" s="80" customFormat="1" ht="12.75">
      <c r="B190" s="133" t="s">
        <v>144</v>
      </c>
      <c r="C190" s="133" t="s">
        <v>623</v>
      </c>
      <c r="D190" s="134" t="s">
        <v>375</v>
      </c>
      <c r="E190" s="125">
        <v>0</v>
      </c>
      <c r="F190" s="125">
        <v>0</v>
      </c>
      <c r="G190" s="125">
        <v>0</v>
      </c>
      <c r="H190" s="125">
        <v>0</v>
      </c>
      <c r="I190" s="125">
        <v>0</v>
      </c>
      <c r="J190" s="125">
        <v>0</v>
      </c>
      <c r="K190" s="125">
        <v>0</v>
      </c>
      <c r="L190" s="125">
        <v>0</v>
      </c>
      <c r="M190" s="135" t="s">
        <v>9</v>
      </c>
      <c r="N190" s="135" t="s">
        <v>9</v>
      </c>
      <c r="O190" s="135" t="s">
        <v>9</v>
      </c>
      <c r="P190" s="135" t="s">
        <v>9</v>
      </c>
      <c r="Q190" s="57">
        <v>0.980708125283704</v>
      </c>
      <c r="R190" s="135">
        <v>0.980708125283704</v>
      </c>
      <c r="S190" s="103" t="s">
        <v>761</v>
      </c>
      <c r="Y190" s="105">
        <v>0</v>
      </c>
      <c r="Z190" s="105">
        <v>0</v>
      </c>
      <c r="AA190" s="105">
        <v>0</v>
      </c>
      <c r="AB190" s="105">
        <v>0</v>
      </c>
      <c r="AG190" s="105">
        <v>8642</v>
      </c>
      <c r="AH190" s="105">
        <v>8642</v>
      </c>
      <c r="AI190" s="105">
        <v>170</v>
      </c>
      <c r="AJ190" s="105">
        <v>170</v>
      </c>
    </row>
    <row r="191" spans="2:36" s="80" customFormat="1" ht="12.75">
      <c r="B191" s="133" t="s">
        <v>741</v>
      </c>
      <c r="C191" s="133" t="s">
        <v>623</v>
      </c>
      <c r="D191" s="134" t="s">
        <v>891</v>
      </c>
      <c r="E191" s="125">
        <v>0</v>
      </c>
      <c r="F191" s="125">
        <v>0</v>
      </c>
      <c r="G191" s="125">
        <v>0</v>
      </c>
      <c r="H191" s="125">
        <v>0</v>
      </c>
      <c r="I191" s="125">
        <v>0</v>
      </c>
      <c r="J191" s="125">
        <v>0</v>
      </c>
      <c r="K191" s="125">
        <v>0</v>
      </c>
      <c r="L191" s="125">
        <v>0</v>
      </c>
      <c r="M191" s="135" t="s">
        <v>9</v>
      </c>
      <c r="N191" s="135" t="s">
        <v>9</v>
      </c>
      <c r="O191" s="135" t="s">
        <v>9</v>
      </c>
      <c r="P191" s="135" t="s">
        <v>9</v>
      </c>
      <c r="Q191" s="57">
        <v>1</v>
      </c>
      <c r="R191" s="135">
        <v>1</v>
      </c>
      <c r="S191" s="103" t="s">
        <v>784</v>
      </c>
      <c r="Y191" s="105">
        <v>0</v>
      </c>
      <c r="Z191" s="105">
        <v>0</v>
      </c>
      <c r="AA191" s="105">
        <v>0</v>
      </c>
      <c r="AB191" s="105">
        <v>0</v>
      </c>
      <c r="AG191" s="105">
        <v>3945</v>
      </c>
      <c r="AH191" s="105">
        <v>3945</v>
      </c>
      <c r="AI191" s="105">
        <v>0</v>
      </c>
      <c r="AJ191" s="105">
        <v>0</v>
      </c>
    </row>
    <row r="192" spans="2:36" s="80" customFormat="1" ht="12.75">
      <c r="B192" s="133" t="s">
        <v>134</v>
      </c>
      <c r="C192" s="133" t="s">
        <v>623</v>
      </c>
      <c r="D192" s="134" t="s">
        <v>354</v>
      </c>
      <c r="E192" s="125">
        <v>0</v>
      </c>
      <c r="F192" s="125">
        <v>0</v>
      </c>
      <c r="G192" s="125">
        <v>0</v>
      </c>
      <c r="H192" s="125">
        <v>0</v>
      </c>
      <c r="I192" s="125">
        <v>0</v>
      </c>
      <c r="J192" s="125">
        <v>0</v>
      </c>
      <c r="K192" s="125">
        <v>0</v>
      </c>
      <c r="L192" s="125">
        <v>0</v>
      </c>
      <c r="M192" s="135" t="s">
        <v>9</v>
      </c>
      <c r="N192" s="135" t="s">
        <v>9</v>
      </c>
      <c r="O192" s="135" t="s">
        <v>9</v>
      </c>
      <c r="P192" s="135" t="s">
        <v>9</v>
      </c>
      <c r="Q192" s="57">
        <v>0.679403541472507</v>
      </c>
      <c r="R192" s="135">
        <v>0.679403541472507</v>
      </c>
      <c r="S192" s="103" t="s">
        <v>783</v>
      </c>
      <c r="Y192" s="105">
        <v>0</v>
      </c>
      <c r="Z192" s="105">
        <v>0</v>
      </c>
      <c r="AA192" s="105">
        <v>0</v>
      </c>
      <c r="AB192" s="105">
        <v>0</v>
      </c>
      <c r="AG192" s="105">
        <v>21141</v>
      </c>
      <c r="AH192" s="105">
        <v>21141</v>
      </c>
      <c r="AI192" s="105">
        <v>9976</v>
      </c>
      <c r="AJ192" s="105">
        <v>9976</v>
      </c>
    </row>
    <row r="193" spans="2:36" s="80" customFormat="1" ht="12.75">
      <c r="B193" s="133" t="s">
        <v>66</v>
      </c>
      <c r="C193" s="133" t="s">
        <v>623</v>
      </c>
      <c r="D193" s="134" t="s">
        <v>379</v>
      </c>
      <c r="E193" s="125">
        <v>0</v>
      </c>
      <c r="F193" s="125">
        <v>0</v>
      </c>
      <c r="G193" s="125">
        <v>0</v>
      </c>
      <c r="H193" s="125">
        <v>0</v>
      </c>
      <c r="I193" s="125">
        <v>0</v>
      </c>
      <c r="J193" s="125">
        <v>0</v>
      </c>
      <c r="K193" s="125">
        <v>0</v>
      </c>
      <c r="L193" s="125">
        <v>0</v>
      </c>
      <c r="M193" s="135" t="s">
        <v>9</v>
      </c>
      <c r="N193" s="135" t="s">
        <v>9</v>
      </c>
      <c r="O193" s="135" t="s">
        <v>9</v>
      </c>
      <c r="P193" s="135" t="s">
        <v>9</v>
      </c>
      <c r="Q193" s="57">
        <v>0.9820449018831646</v>
      </c>
      <c r="R193" s="135">
        <v>0.9820449018831646</v>
      </c>
      <c r="S193" s="103" t="s">
        <v>784</v>
      </c>
      <c r="Y193" s="105">
        <v>0</v>
      </c>
      <c r="Z193" s="105">
        <v>0</v>
      </c>
      <c r="AA193" s="105">
        <v>0</v>
      </c>
      <c r="AB193" s="105">
        <v>0</v>
      </c>
      <c r="AG193" s="105">
        <v>34731</v>
      </c>
      <c r="AH193" s="105">
        <v>34731</v>
      </c>
      <c r="AI193" s="105">
        <v>635</v>
      </c>
      <c r="AJ193" s="105">
        <v>635</v>
      </c>
    </row>
    <row r="194" spans="2:36" s="80" customFormat="1" ht="12.75">
      <c r="B194" s="133" t="s">
        <v>82</v>
      </c>
      <c r="C194" s="133" t="s">
        <v>623</v>
      </c>
      <c r="D194" s="134" t="s">
        <v>373</v>
      </c>
      <c r="E194" s="125">
        <v>424</v>
      </c>
      <c r="F194" s="125">
        <v>0</v>
      </c>
      <c r="G194" s="125">
        <v>0</v>
      </c>
      <c r="H194" s="125">
        <v>424</v>
      </c>
      <c r="I194" s="125">
        <v>109</v>
      </c>
      <c r="J194" s="125">
        <v>0</v>
      </c>
      <c r="K194" s="125">
        <v>0</v>
      </c>
      <c r="L194" s="125">
        <v>109</v>
      </c>
      <c r="M194" s="135">
        <v>0.7429245283018868</v>
      </c>
      <c r="N194" s="135">
        <v>0.7429245283018868</v>
      </c>
      <c r="O194" s="135" t="s">
        <v>9</v>
      </c>
      <c r="P194" s="135" t="s">
        <v>9</v>
      </c>
      <c r="Q194" s="57">
        <v>0.688943463266799</v>
      </c>
      <c r="R194" s="135">
        <v>0.6895348837209302</v>
      </c>
      <c r="S194" s="103" t="s">
        <v>761</v>
      </c>
      <c r="Y194" s="105">
        <v>315</v>
      </c>
      <c r="Z194" s="105">
        <v>0</v>
      </c>
      <c r="AA194" s="105">
        <v>0</v>
      </c>
      <c r="AB194" s="105">
        <v>315</v>
      </c>
      <c r="AG194" s="105">
        <v>26370</v>
      </c>
      <c r="AH194" s="105">
        <v>26685</v>
      </c>
      <c r="AI194" s="105">
        <v>11906</v>
      </c>
      <c r="AJ194" s="105">
        <v>12015</v>
      </c>
    </row>
    <row r="195" spans="2:36" s="80" customFormat="1" ht="12.75">
      <c r="B195" s="133" t="s">
        <v>175</v>
      </c>
      <c r="C195" s="133" t="s">
        <v>623</v>
      </c>
      <c r="D195" s="134" t="s">
        <v>628</v>
      </c>
      <c r="E195" s="125">
        <v>3802</v>
      </c>
      <c r="F195" s="125">
        <v>0</v>
      </c>
      <c r="G195" s="125">
        <v>3171</v>
      </c>
      <c r="H195" s="125">
        <v>6973</v>
      </c>
      <c r="I195" s="125">
        <v>1262</v>
      </c>
      <c r="J195" s="125">
        <v>0</v>
      </c>
      <c r="K195" s="125">
        <v>105</v>
      </c>
      <c r="L195" s="125">
        <v>1367</v>
      </c>
      <c r="M195" s="135">
        <v>0.803958124193317</v>
      </c>
      <c r="N195" s="135">
        <v>0.6680694371383482</v>
      </c>
      <c r="O195" s="135" t="s">
        <v>9</v>
      </c>
      <c r="P195" s="135">
        <v>0.9668874172185431</v>
      </c>
      <c r="Q195" s="57">
        <v>0.6308385049694368</v>
      </c>
      <c r="R195" s="135">
        <v>0.643861182131029</v>
      </c>
      <c r="S195" s="103" t="s">
        <v>784</v>
      </c>
      <c r="Y195" s="105">
        <v>2540</v>
      </c>
      <c r="Z195" s="105">
        <v>0</v>
      </c>
      <c r="AA195" s="105">
        <v>3066</v>
      </c>
      <c r="AB195" s="105">
        <v>5606</v>
      </c>
      <c r="AG195" s="105">
        <v>54078</v>
      </c>
      <c r="AH195" s="105">
        <v>59684</v>
      </c>
      <c r="AI195" s="105">
        <v>31646</v>
      </c>
      <c r="AJ195" s="105">
        <v>33013</v>
      </c>
    </row>
    <row r="196" spans="2:36" s="80" customFormat="1" ht="12.75">
      <c r="B196" s="133" t="s">
        <v>743</v>
      </c>
      <c r="C196" s="133" t="s">
        <v>623</v>
      </c>
      <c r="D196" s="134" t="s">
        <v>387</v>
      </c>
      <c r="E196" s="125">
        <v>0</v>
      </c>
      <c r="F196" s="125">
        <v>0</v>
      </c>
      <c r="G196" s="125">
        <v>0</v>
      </c>
      <c r="H196" s="125">
        <v>0</v>
      </c>
      <c r="I196" s="125">
        <v>0</v>
      </c>
      <c r="J196" s="125">
        <v>0</v>
      </c>
      <c r="K196" s="125">
        <v>0</v>
      </c>
      <c r="L196" s="125">
        <v>0</v>
      </c>
      <c r="M196" s="135" t="s">
        <v>9</v>
      </c>
      <c r="N196" s="135" t="s">
        <v>9</v>
      </c>
      <c r="O196" s="135" t="s">
        <v>9</v>
      </c>
      <c r="P196" s="135" t="s">
        <v>9</v>
      </c>
      <c r="Q196" s="57">
        <v>1</v>
      </c>
      <c r="R196" s="135">
        <v>1</v>
      </c>
      <c r="S196" s="103" t="s">
        <v>767</v>
      </c>
      <c r="Y196" s="105">
        <v>0</v>
      </c>
      <c r="Z196" s="105">
        <v>0</v>
      </c>
      <c r="AA196" s="105">
        <v>0</v>
      </c>
      <c r="AB196" s="105">
        <v>0</v>
      </c>
      <c r="AG196" s="105">
        <v>13361</v>
      </c>
      <c r="AH196" s="105">
        <v>13361</v>
      </c>
      <c r="AI196" s="105">
        <v>0</v>
      </c>
      <c r="AJ196" s="105">
        <v>0</v>
      </c>
    </row>
    <row r="197" spans="2:36" s="80" customFormat="1" ht="12.75">
      <c r="B197" s="133" t="s">
        <v>211</v>
      </c>
      <c r="C197" s="133" t="s">
        <v>623</v>
      </c>
      <c r="D197" s="134" t="s">
        <v>388</v>
      </c>
      <c r="E197" s="125">
        <v>0</v>
      </c>
      <c r="F197" s="125">
        <v>0</v>
      </c>
      <c r="G197" s="125">
        <v>0</v>
      </c>
      <c r="H197" s="125">
        <v>0</v>
      </c>
      <c r="I197" s="125">
        <v>0</v>
      </c>
      <c r="J197" s="125">
        <v>0</v>
      </c>
      <c r="K197" s="125">
        <v>0</v>
      </c>
      <c r="L197" s="125">
        <v>0</v>
      </c>
      <c r="M197" s="135" t="s">
        <v>9</v>
      </c>
      <c r="N197" s="135" t="s">
        <v>9</v>
      </c>
      <c r="O197" s="135" t="s">
        <v>9</v>
      </c>
      <c r="P197" s="135" t="s">
        <v>9</v>
      </c>
      <c r="Q197" s="57">
        <v>0.9558767105768001</v>
      </c>
      <c r="R197" s="135">
        <v>0.9558767105768001</v>
      </c>
      <c r="S197" s="103" t="s">
        <v>783</v>
      </c>
      <c r="Y197" s="105">
        <v>0</v>
      </c>
      <c r="Z197" s="105">
        <v>0</v>
      </c>
      <c r="AA197" s="105">
        <v>0</v>
      </c>
      <c r="AB197" s="105">
        <v>0</v>
      </c>
      <c r="AG197" s="105">
        <v>7474</v>
      </c>
      <c r="AH197" s="105">
        <v>7474</v>
      </c>
      <c r="AI197" s="105">
        <v>345</v>
      </c>
      <c r="AJ197" s="105">
        <v>345</v>
      </c>
    </row>
    <row r="198" spans="2:36" s="80" customFormat="1" ht="12.75">
      <c r="B198" s="133" t="s">
        <v>721</v>
      </c>
      <c r="C198" s="133" t="s">
        <v>624</v>
      </c>
      <c r="D198" s="134" t="s">
        <v>722</v>
      </c>
      <c r="E198" s="125">
        <v>0</v>
      </c>
      <c r="F198" s="125">
        <v>0</v>
      </c>
      <c r="G198" s="125">
        <v>0</v>
      </c>
      <c r="H198" s="125">
        <v>0</v>
      </c>
      <c r="I198" s="125">
        <v>0</v>
      </c>
      <c r="J198" s="125">
        <v>0</v>
      </c>
      <c r="K198" s="125">
        <v>0</v>
      </c>
      <c r="L198" s="125">
        <v>0</v>
      </c>
      <c r="M198" s="135" t="s">
        <v>9</v>
      </c>
      <c r="N198" s="135" t="s">
        <v>9</v>
      </c>
      <c r="O198" s="135" t="s">
        <v>9</v>
      </c>
      <c r="P198" s="135" t="s">
        <v>9</v>
      </c>
      <c r="Q198" s="57" t="s">
        <v>9</v>
      </c>
      <c r="R198" s="135" t="s">
        <v>9</v>
      </c>
      <c r="S198" s="103" t="s">
        <v>752</v>
      </c>
      <c r="Y198" s="105">
        <v>0</v>
      </c>
      <c r="Z198" s="105">
        <v>0</v>
      </c>
      <c r="AA198" s="105">
        <v>0</v>
      </c>
      <c r="AB198" s="105">
        <v>0</v>
      </c>
      <c r="AG198" s="105">
        <v>0</v>
      </c>
      <c r="AH198" s="105">
        <v>0</v>
      </c>
      <c r="AI198" s="105">
        <v>0</v>
      </c>
      <c r="AJ198" s="105">
        <v>0</v>
      </c>
    </row>
    <row r="199" spans="2:36" s="80" customFormat="1" ht="12.75">
      <c r="B199" s="133" t="s">
        <v>50</v>
      </c>
      <c r="C199" s="133" t="s">
        <v>624</v>
      </c>
      <c r="D199" s="134" t="s">
        <v>386</v>
      </c>
      <c r="E199" s="125">
        <v>967</v>
      </c>
      <c r="F199" s="125">
        <v>0</v>
      </c>
      <c r="G199" s="125">
        <v>10898</v>
      </c>
      <c r="H199" s="125">
        <v>11865</v>
      </c>
      <c r="I199" s="125">
        <v>211</v>
      </c>
      <c r="J199" s="125">
        <v>0</v>
      </c>
      <c r="K199" s="125">
        <v>28</v>
      </c>
      <c r="L199" s="125">
        <v>239</v>
      </c>
      <c r="M199" s="135">
        <v>0.9798567214496418</v>
      </c>
      <c r="N199" s="135">
        <v>0.781799379524302</v>
      </c>
      <c r="O199" s="135" t="s">
        <v>9</v>
      </c>
      <c r="P199" s="135">
        <v>0.9974307212332538</v>
      </c>
      <c r="Q199" s="57">
        <v>0.6438666354337471</v>
      </c>
      <c r="R199" s="135">
        <v>0.8054474708171206</v>
      </c>
      <c r="S199" s="103" t="s">
        <v>756</v>
      </c>
      <c r="Y199" s="105">
        <v>756</v>
      </c>
      <c r="Z199" s="105">
        <v>0</v>
      </c>
      <c r="AA199" s="105">
        <v>10870</v>
      </c>
      <c r="AB199" s="105">
        <v>11626</v>
      </c>
      <c r="AG199" s="105">
        <v>8246</v>
      </c>
      <c r="AH199" s="105">
        <v>19872</v>
      </c>
      <c r="AI199" s="105">
        <v>4561</v>
      </c>
      <c r="AJ199" s="105">
        <v>4800</v>
      </c>
    </row>
    <row r="200" spans="2:36" s="80" customFormat="1" ht="12.75">
      <c r="B200" s="133" t="s">
        <v>725</v>
      </c>
      <c r="C200" s="133" t="s">
        <v>624</v>
      </c>
      <c r="D200" s="134" t="s">
        <v>726</v>
      </c>
      <c r="E200" s="125">
        <v>0</v>
      </c>
      <c r="F200" s="125">
        <v>0</v>
      </c>
      <c r="G200" s="125">
        <v>0</v>
      </c>
      <c r="H200" s="125">
        <v>0</v>
      </c>
      <c r="I200" s="125">
        <v>0</v>
      </c>
      <c r="J200" s="125">
        <v>0</v>
      </c>
      <c r="K200" s="125">
        <v>0</v>
      </c>
      <c r="L200" s="125">
        <v>0</v>
      </c>
      <c r="M200" s="135" t="s">
        <v>9</v>
      </c>
      <c r="N200" s="135" t="s">
        <v>9</v>
      </c>
      <c r="O200" s="135" t="s">
        <v>9</v>
      </c>
      <c r="P200" s="135" t="s">
        <v>9</v>
      </c>
      <c r="Q200" s="57" t="s">
        <v>9</v>
      </c>
      <c r="R200" s="135" t="s">
        <v>9</v>
      </c>
      <c r="S200" s="103" t="s">
        <v>756</v>
      </c>
      <c r="Y200" s="105">
        <v>0</v>
      </c>
      <c r="Z200" s="105">
        <v>0</v>
      </c>
      <c r="AA200" s="105">
        <v>0</v>
      </c>
      <c r="AB200" s="105">
        <v>0</v>
      </c>
      <c r="AG200" s="105">
        <v>0</v>
      </c>
      <c r="AH200" s="105">
        <v>0</v>
      </c>
      <c r="AI200" s="105">
        <v>0</v>
      </c>
      <c r="AJ200" s="105">
        <v>0</v>
      </c>
    </row>
    <row r="201" spans="2:36" s="80" customFormat="1" ht="12.75">
      <c r="B201" s="133" t="s">
        <v>586</v>
      </c>
      <c r="C201" s="133" t="s">
        <v>624</v>
      </c>
      <c r="D201" s="134" t="s">
        <v>899</v>
      </c>
      <c r="E201" s="125">
        <v>0</v>
      </c>
      <c r="F201" s="125">
        <v>0</v>
      </c>
      <c r="G201" s="125">
        <v>0</v>
      </c>
      <c r="H201" s="125">
        <v>0</v>
      </c>
      <c r="I201" s="125">
        <v>0</v>
      </c>
      <c r="J201" s="125">
        <v>0</v>
      </c>
      <c r="K201" s="125">
        <v>0</v>
      </c>
      <c r="L201" s="125">
        <v>0</v>
      </c>
      <c r="M201" s="135" t="s">
        <v>9</v>
      </c>
      <c r="N201" s="135" t="s">
        <v>9</v>
      </c>
      <c r="O201" s="135" t="s">
        <v>9</v>
      </c>
      <c r="P201" s="135" t="s">
        <v>9</v>
      </c>
      <c r="Q201" s="57">
        <v>0.9970782382858998</v>
      </c>
      <c r="R201" s="135">
        <v>0.9970782382858998</v>
      </c>
      <c r="S201" s="103" t="s">
        <v>759</v>
      </c>
      <c r="Y201" s="105">
        <v>0</v>
      </c>
      <c r="Z201" s="105">
        <v>0</v>
      </c>
      <c r="AA201" s="105">
        <v>0</v>
      </c>
      <c r="AB201" s="105">
        <v>0</v>
      </c>
      <c r="AG201" s="105">
        <v>18428</v>
      </c>
      <c r="AH201" s="105">
        <v>18428</v>
      </c>
      <c r="AI201" s="105">
        <v>54</v>
      </c>
      <c r="AJ201" s="105">
        <v>54</v>
      </c>
    </row>
    <row r="202" spans="2:36" s="80" customFormat="1" ht="12.75">
      <c r="B202" s="133" t="s">
        <v>129</v>
      </c>
      <c r="C202" s="133" t="s">
        <v>624</v>
      </c>
      <c r="D202" s="134" t="s">
        <v>348</v>
      </c>
      <c r="E202" s="125">
        <v>652</v>
      </c>
      <c r="F202" s="125">
        <v>0</v>
      </c>
      <c r="G202" s="125">
        <v>0</v>
      </c>
      <c r="H202" s="125">
        <v>652</v>
      </c>
      <c r="I202" s="125">
        <v>231</v>
      </c>
      <c r="J202" s="125">
        <v>0</v>
      </c>
      <c r="K202" s="125">
        <v>0</v>
      </c>
      <c r="L202" s="125">
        <v>231</v>
      </c>
      <c r="M202" s="135">
        <v>0.6457055214723927</v>
      </c>
      <c r="N202" s="135">
        <v>0.6457055214723927</v>
      </c>
      <c r="O202" s="135" t="s">
        <v>9</v>
      </c>
      <c r="P202" s="135" t="s">
        <v>9</v>
      </c>
      <c r="Q202" s="57">
        <v>0.567950154401115</v>
      </c>
      <c r="R202" s="135">
        <v>0.569311316955296</v>
      </c>
      <c r="S202" s="103" t="s">
        <v>759</v>
      </c>
      <c r="Y202" s="105">
        <v>421</v>
      </c>
      <c r="Z202" s="105">
        <v>0</v>
      </c>
      <c r="AA202" s="105">
        <v>0</v>
      </c>
      <c r="AB202" s="105">
        <v>421</v>
      </c>
      <c r="AG202" s="105">
        <v>20783</v>
      </c>
      <c r="AH202" s="105">
        <v>21204</v>
      </c>
      <c r="AI202" s="105">
        <v>15810</v>
      </c>
      <c r="AJ202" s="105">
        <v>16041</v>
      </c>
    </row>
    <row r="203" spans="2:36" s="80" customFormat="1" ht="12.75">
      <c r="B203" s="133" t="s">
        <v>106</v>
      </c>
      <c r="C203" s="133" t="s">
        <v>624</v>
      </c>
      <c r="D203" s="134" t="s">
        <v>390</v>
      </c>
      <c r="E203" s="125">
        <v>0</v>
      </c>
      <c r="F203" s="125">
        <v>0</v>
      </c>
      <c r="G203" s="125">
        <v>680</v>
      </c>
      <c r="H203" s="125">
        <v>680</v>
      </c>
      <c r="I203" s="125">
        <v>0</v>
      </c>
      <c r="J203" s="125">
        <v>0</v>
      </c>
      <c r="K203" s="125">
        <v>13</v>
      </c>
      <c r="L203" s="125">
        <v>13</v>
      </c>
      <c r="M203" s="135">
        <v>0.9808823529411764</v>
      </c>
      <c r="N203" s="135" t="s">
        <v>9</v>
      </c>
      <c r="O203" s="135" t="s">
        <v>9</v>
      </c>
      <c r="P203" s="135">
        <v>0.9808823529411764</v>
      </c>
      <c r="Q203" s="57">
        <v>0.7248712714420645</v>
      </c>
      <c r="R203" s="135">
        <v>0.730067759171368</v>
      </c>
      <c r="S203" s="103" t="s">
        <v>745</v>
      </c>
      <c r="Y203" s="105">
        <v>0</v>
      </c>
      <c r="Z203" s="105">
        <v>0</v>
      </c>
      <c r="AA203" s="105">
        <v>667</v>
      </c>
      <c r="AB203" s="105">
        <v>667</v>
      </c>
      <c r="AG203" s="105">
        <v>23791</v>
      </c>
      <c r="AH203" s="105">
        <v>24458</v>
      </c>
      <c r="AI203" s="105">
        <v>9030</v>
      </c>
      <c r="AJ203" s="105">
        <v>9043</v>
      </c>
    </row>
    <row r="204" spans="2:36" s="80" customFormat="1" ht="12.75">
      <c r="B204" s="133" t="s">
        <v>139</v>
      </c>
      <c r="C204" s="133" t="s">
        <v>624</v>
      </c>
      <c r="D204" s="134" t="s">
        <v>392</v>
      </c>
      <c r="E204" s="125">
        <v>101</v>
      </c>
      <c r="F204" s="125">
        <v>0</v>
      </c>
      <c r="G204" s="125">
        <v>0</v>
      </c>
      <c r="H204" s="125">
        <v>101</v>
      </c>
      <c r="I204" s="125">
        <v>37</v>
      </c>
      <c r="J204" s="125">
        <v>0</v>
      </c>
      <c r="K204" s="125">
        <v>0</v>
      </c>
      <c r="L204" s="125">
        <v>37</v>
      </c>
      <c r="M204" s="135">
        <v>0.6336633663366337</v>
      </c>
      <c r="N204" s="135">
        <v>0.6336633663366337</v>
      </c>
      <c r="O204" s="135" t="s">
        <v>9</v>
      </c>
      <c r="P204" s="135" t="s">
        <v>9</v>
      </c>
      <c r="Q204" s="57">
        <v>0.6396189346480335</v>
      </c>
      <c r="R204" s="135">
        <v>0.6395967205849767</v>
      </c>
      <c r="S204" s="103" t="s">
        <v>748</v>
      </c>
      <c r="Y204" s="105">
        <v>64</v>
      </c>
      <c r="Z204" s="105">
        <v>0</v>
      </c>
      <c r="AA204" s="105">
        <v>0</v>
      </c>
      <c r="AB204" s="105">
        <v>64</v>
      </c>
      <c r="AG204" s="105">
        <v>17255</v>
      </c>
      <c r="AH204" s="105">
        <v>17319</v>
      </c>
      <c r="AI204" s="105">
        <v>9722</v>
      </c>
      <c r="AJ204" s="105">
        <v>9759</v>
      </c>
    </row>
    <row r="205" spans="2:36" s="80" customFormat="1" ht="12.75">
      <c r="B205" s="133" t="s">
        <v>207</v>
      </c>
      <c r="C205" s="133" t="s">
        <v>624</v>
      </c>
      <c r="D205" s="134" t="s">
        <v>358</v>
      </c>
      <c r="E205" s="125">
        <v>0</v>
      </c>
      <c r="F205" s="125">
        <v>0</v>
      </c>
      <c r="G205" s="125">
        <v>0</v>
      </c>
      <c r="H205" s="125">
        <v>0</v>
      </c>
      <c r="I205" s="125">
        <v>0</v>
      </c>
      <c r="J205" s="125">
        <v>0</v>
      </c>
      <c r="K205" s="125">
        <v>0</v>
      </c>
      <c r="L205" s="125">
        <v>0</v>
      </c>
      <c r="M205" s="135" t="s">
        <v>9</v>
      </c>
      <c r="N205" s="135" t="s">
        <v>9</v>
      </c>
      <c r="O205" s="135" t="s">
        <v>9</v>
      </c>
      <c r="P205" s="135" t="s">
        <v>9</v>
      </c>
      <c r="Q205" s="57">
        <v>1</v>
      </c>
      <c r="R205" s="135">
        <v>1</v>
      </c>
      <c r="S205" s="103" t="s">
        <v>755</v>
      </c>
      <c r="Y205" s="105">
        <v>0</v>
      </c>
      <c r="Z205" s="105">
        <v>0</v>
      </c>
      <c r="AA205" s="105">
        <v>0</v>
      </c>
      <c r="AB205" s="105">
        <v>0</v>
      </c>
      <c r="AG205" s="105">
        <v>233</v>
      </c>
      <c r="AH205" s="105">
        <v>233</v>
      </c>
      <c r="AI205" s="105">
        <v>0</v>
      </c>
      <c r="AJ205" s="105">
        <v>0</v>
      </c>
    </row>
    <row r="206" spans="2:36" s="80" customFormat="1" ht="12.75">
      <c r="B206" s="133" t="s">
        <v>209</v>
      </c>
      <c r="C206" s="133" t="s">
        <v>624</v>
      </c>
      <c r="D206" s="134" t="s">
        <v>197</v>
      </c>
      <c r="E206" s="125">
        <v>0</v>
      </c>
      <c r="F206" s="125">
        <v>0</v>
      </c>
      <c r="G206" s="125">
        <v>0</v>
      </c>
      <c r="H206" s="125">
        <v>0</v>
      </c>
      <c r="I206" s="125">
        <v>0</v>
      </c>
      <c r="J206" s="125">
        <v>0</v>
      </c>
      <c r="K206" s="125">
        <v>0</v>
      </c>
      <c r="L206" s="125">
        <v>0</v>
      </c>
      <c r="M206" s="135" t="s">
        <v>9</v>
      </c>
      <c r="N206" s="135" t="s">
        <v>9</v>
      </c>
      <c r="O206" s="135" t="s">
        <v>9</v>
      </c>
      <c r="P206" s="135" t="s">
        <v>9</v>
      </c>
      <c r="Q206" s="57">
        <v>0.9918604651162791</v>
      </c>
      <c r="R206" s="135">
        <v>0.9918604651162791</v>
      </c>
      <c r="S206" s="103" t="s">
        <v>745</v>
      </c>
      <c r="Y206" s="105">
        <v>0</v>
      </c>
      <c r="Z206" s="105">
        <v>0</v>
      </c>
      <c r="AA206" s="105">
        <v>0</v>
      </c>
      <c r="AB206" s="105">
        <v>0</v>
      </c>
      <c r="AG206" s="105">
        <v>2559</v>
      </c>
      <c r="AH206" s="105">
        <v>2559</v>
      </c>
      <c r="AI206" s="105">
        <v>21</v>
      </c>
      <c r="AJ206" s="105">
        <v>21</v>
      </c>
    </row>
    <row r="207" spans="2:36" s="80" customFormat="1" ht="12.75">
      <c r="B207" s="133" t="s">
        <v>68</v>
      </c>
      <c r="C207" s="133" t="s">
        <v>624</v>
      </c>
      <c r="D207" s="134" t="s">
        <v>395</v>
      </c>
      <c r="E207" s="125">
        <v>0</v>
      </c>
      <c r="F207" s="125">
        <v>0</v>
      </c>
      <c r="G207" s="125">
        <v>0</v>
      </c>
      <c r="H207" s="125">
        <v>0</v>
      </c>
      <c r="I207" s="125">
        <v>0</v>
      </c>
      <c r="J207" s="125">
        <v>0</v>
      </c>
      <c r="K207" s="125">
        <v>0</v>
      </c>
      <c r="L207" s="125">
        <v>0</v>
      </c>
      <c r="M207" s="135" t="s">
        <v>9</v>
      </c>
      <c r="N207" s="135" t="s">
        <v>9</v>
      </c>
      <c r="O207" s="135" t="s">
        <v>9</v>
      </c>
      <c r="P207" s="135" t="s">
        <v>9</v>
      </c>
      <c r="Q207" s="57">
        <v>0.758256643161627</v>
      </c>
      <c r="R207" s="135">
        <v>0.758256643161627</v>
      </c>
      <c r="S207" s="103" t="s">
        <v>752</v>
      </c>
      <c r="Y207" s="105">
        <v>0</v>
      </c>
      <c r="Z207" s="105">
        <v>0</v>
      </c>
      <c r="AA207" s="105">
        <v>0</v>
      </c>
      <c r="AB207" s="105">
        <v>0</v>
      </c>
      <c r="AG207" s="105">
        <v>38066</v>
      </c>
      <c r="AH207" s="105">
        <v>38066</v>
      </c>
      <c r="AI207" s="105">
        <v>12136</v>
      </c>
      <c r="AJ207" s="105">
        <v>12136</v>
      </c>
    </row>
    <row r="208" spans="2:36" s="80" customFormat="1" ht="12.75">
      <c r="B208" s="133" t="s">
        <v>81</v>
      </c>
      <c r="C208" s="133" t="s">
        <v>624</v>
      </c>
      <c r="D208" s="134" t="s">
        <v>853</v>
      </c>
      <c r="E208" s="125">
        <v>3550</v>
      </c>
      <c r="F208" s="125">
        <v>0</v>
      </c>
      <c r="G208" s="125">
        <v>173</v>
      </c>
      <c r="H208" s="125">
        <v>3723</v>
      </c>
      <c r="I208" s="125">
        <v>1109</v>
      </c>
      <c r="J208" s="125">
        <v>0</v>
      </c>
      <c r="K208" s="125">
        <v>5</v>
      </c>
      <c r="L208" s="125">
        <v>1114</v>
      </c>
      <c r="M208" s="135">
        <v>0.7007789417136717</v>
      </c>
      <c r="N208" s="135">
        <v>0.6876056338028169</v>
      </c>
      <c r="O208" s="135" t="s">
        <v>9</v>
      </c>
      <c r="P208" s="135">
        <v>0.9710982658959537</v>
      </c>
      <c r="Q208" s="57">
        <v>0.7024905368203717</v>
      </c>
      <c r="R208" s="135">
        <v>0.7023636472251539</v>
      </c>
      <c r="S208" s="103" t="s">
        <v>755</v>
      </c>
      <c r="Y208" s="105">
        <v>2441</v>
      </c>
      <c r="Z208" s="105">
        <v>0</v>
      </c>
      <c r="AA208" s="105">
        <v>168</v>
      </c>
      <c r="AB208" s="105">
        <v>2609</v>
      </c>
      <c r="AG208" s="105">
        <v>32663</v>
      </c>
      <c r="AH208" s="105">
        <v>35272</v>
      </c>
      <c r="AI208" s="105">
        <v>13833</v>
      </c>
      <c r="AJ208" s="105">
        <v>14947</v>
      </c>
    </row>
    <row r="209" spans="2:36" s="80" customFormat="1" ht="12.75">
      <c r="B209" s="133" t="s">
        <v>63</v>
      </c>
      <c r="C209" s="133" t="s">
        <v>624</v>
      </c>
      <c r="D209" s="134" t="s">
        <v>364</v>
      </c>
      <c r="E209" s="125">
        <v>0</v>
      </c>
      <c r="F209" s="125">
        <v>0</v>
      </c>
      <c r="G209" s="125">
        <v>0</v>
      </c>
      <c r="H209" s="125">
        <v>0</v>
      </c>
      <c r="I209" s="125">
        <v>0</v>
      </c>
      <c r="J209" s="125">
        <v>0</v>
      </c>
      <c r="K209" s="125">
        <v>0</v>
      </c>
      <c r="L209" s="125">
        <v>0</v>
      </c>
      <c r="M209" s="135" t="s">
        <v>9</v>
      </c>
      <c r="N209" s="135" t="s">
        <v>9</v>
      </c>
      <c r="O209" s="135" t="s">
        <v>9</v>
      </c>
      <c r="P209" s="135" t="s">
        <v>9</v>
      </c>
      <c r="Q209" s="57">
        <v>0.6033306033306033</v>
      </c>
      <c r="R209" s="135">
        <v>0.6033306033306033</v>
      </c>
      <c r="S209" s="103" t="s">
        <v>745</v>
      </c>
      <c r="Y209" s="105">
        <v>0</v>
      </c>
      <c r="Z209" s="105">
        <v>0</v>
      </c>
      <c r="AA209" s="105">
        <v>0</v>
      </c>
      <c r="AB209" s="105">
        <v>0</v>
      </c>
      <c r="AG209" s="105">
        <v>15470</v>
      </c>
      <c r="AH209" s="105">
        <v>15470</v>
      </c>
      <c r="AI209" s="105">
        <v>10171</v>
      </c>
      <c r="AJ209" s="105">
        <v>10171</v>
      </c>
    </row>
    <row r="210" spans="2:36" s="80" customFormat="1" ht="12.75">
      <c r="B210" s="133" t="s">
        <v>114</v>
      </c>
      <c r="C210" s="133" t="s">
        <v>624</v>
      </c>
      <c r="D210" s="134" t="s">
        <v>367</v>
      </c>
      <c r="E210" s="125">
        <v>906</v>
      </c>
      <c r="F210" s="125">
        <v>0</v>
      </c>
      <c r="G210" s="125">
        <v>0</v>
      </c>
      <c r="H210" s="125">
        <v>906</v>
      </c>
      <c r="I210" s="125">
        <v>371</v>
      </c>
      <c r="J210" s="125">
        <v>0</v>
      </c>
      <c r="K210" s="125">
        <v>0</v>
      </c>
      <c r="L210" s="125">
        <v>371</v>
      </c>
      <c r="M210" s="135">
        <v>0.5905077262693157</v>
      </c>
      <c r="N210" s="135">
        <v>0.5905077262693157</v>
      </c>
      <c r="O210" s="135" t="s">
        <v>9</v>
      </c>
      <c r="P210" s="135" t="s">
        <v>9</v>
      </c>
      <c r="Q210" s="57">
        <v>0.7292863427004088</v>
      </c>
      <c r="R210" s="135">
        <v>0.7230708388946562</v>
      </c>
      <c r="S210" s="103" t="s">
        <v>745</v>
      </c>
      <c r="Y210" s="105">
        <v>535</v>
      </c>
      <c r="Z210" s="105">
        <v>0</v>
      </c>
      <c r="AA210" s="105">
        <v>0</v>
      </c>
      <c r="AB210" s="105">
        <v>535</v>
      </c>
      <c r="AG210" s="105">
        <v>14092</v>
      </c>
      <c r="AH210" s="105">
        <v>14627</v>
      </c>
      <c r="AI210" s="105">
        <v>5231</v>
      </c>
      <c r="AJ210" s="105">
        <v>5602</v>
      </c>
    </row>
    <row r="211" spans="2:36" s="80" customFormat="1" ht="12.75">
      <c r="B211" s="133" t="s">
        <v>595</v>
      </c>
      <c r="C211" s="133" t="s">
        <v>624</v>
      </c>
      <c r="D211" s="134" t="s">
        <v>876</v>
      </c>
      <c r="E211" s="125">
        <v>0</v>
      </c>
      <c r="F211" s="125">
        <v>0</v>
      </c>
      <c r="G211" s="125">
        <v>670</v>
      </c>
      <c r="H211" s="125">
        <v>670</v>
      </c>
      <c r="I211" s="125">
        <v>0</v>
      </c>
      <c r="J211" s="125">
        <v>0</v>
      </c>
      <c r="K211" s="125">
        <v>166</v>
      </c>
      <c r="L211" s="125">
        <v>166</v>
      </c>
      <c r="M211" s="135">
        <v>0.7522388059701492</v>
      </c>
      <c r="N211" s="135" t="s">
        <v>9</v>
      </c>
      <c r="O211" s="135" t="s">
        <v>9</v>
      </c>
      <c r="P211" s="135">
        <v>0.7522388059701492</v>
      </c>
      <c r="Q211" s="57">
        <v>0.9422121315969842</v>
      </c>
      <c r="R211" s="135">
        <v>0.9369118014491546</v>
      </c>
      <c r="S211" s="103" t="s">
        <v>748</v>
      </c>
      <c r="Y211" s="105">
        <v>0</v>
      </c>
      <c r="Z211" s="105">
        <v>0</v>
      </c>
      <c r="AA211" s="105">
        <v>504</v>
      </c>
      <c r="AB211" s="105">
        <v>504</v>
      </c>
      <c r="AG211" s="105">
        <v>21995</v>
      </c>
      <c r="AH211" s="105">
        <v>22499</v>
      </c>
      <c r="AI211" s="105">
        <v>1349</v>
      </c>
      <c r="AJ211" s="105">
        <v>1515</v>
      </c>
    </row>
    <row r="212" spans="2:36" s="80" customFormat="1" ht="12.75">
      <c r="B212" s="133" t="s">
        <v>80</v>
      </c>
      <c r="C212" s="133" t="s">
        <v>624</v>
      </c>
      <c r="D212" s="134" t="s">
        <v>598</v>
      </c>
      <c r="E212" s="125">
        <v>0</v>
      </c>
      <c r="F212" s="125">
        <v>0</v>
      </c>
      <c r="G212" s="125">
        <v>1</v>
      </c>
      <c r="H212" s="125">
        <v>1</v>
      </c>
      <c r="I212" s="125">
        <v>0</v>
      </c>
      <c r="J212" s="125">
        <v>0</v>
      </c>
      <c r="K212" s="125">
        <v>0</v>
      </c>
      <c r="L212" s="125">
        <v>0</v>
      </c>
      <c r="M212" s="135">
        <v>1</v>
      </c>
      <c r="N212" s="135" t="s">
        <v>9</v>
      </c>
      <c r="O212" s="135" t="s">
        <v>9</v>
      </c>
      <c r="P212" s="135">
        <v>1</v>
      </c>
      <c r="Q212" s="57">
        <v>0.7557691139855468</v>
      </c>
      <c r="R212" s="135">
        <v>0.7557728218129924</v>
      </c>
      <c r="S212" s="103" t="s">
        <v>778</v>
      </c>
      <c r="Y212" s="105">
        <v>0</v>
      </c>
      <c r="Z212" s="105">
        <v>0</v>
      </c>
      <c r="AA212" s="105">
        <v>1</v>
      </c>
      <c r="AB212" s="105">
        <v>1</v>
      </c>
      <c r="AG212" s="105">
        <v>49781</v>
      </c>
      <c r="AH212" s="105">
        <v>49782</v>
      </c>
      <c r="AI212" s="105">
        <v>16087</v>
      </c>
      <c r="AJ212" s="105">
        <v>16087</v>
      </c>
    </row>
    <row r="213" spans="2:36" s="80" customFormat="1" ht="12.75">
      <c r="B213" s="133" t="s">
        <v>208</v>
      </c>
      <c r="C213" s="133" t="s">
        <v>624</v>
      </c>
      <c r="D213" s="134" t="s">
        <v>370</v>
      </c>
      <c r="E213" s="125">
        <v>0</v>
      </c>
      <c r="F213" s="125">
        <v>0</v>
      </c>
      <c r="G213" s="125">
        <v>36</v>
      </c>
      <c r="H213" s="125">
        <v>36</v>
      </c>
      <c r="I213" s="125">
        <v>0</v>
      </c>
      <c r="J213" s="125">
        <v>0</v>
      </c>
      <c r="K213" s="125">
        <v>4</v>
      </c>
      <c r="L213" s="125">
        <v>4</v>
      </c>
      <c r="M213" s="135">
        <v>0.8888888888888888</v>
      </c>
      <c r="N213" s="135" t="s">
        <v>9</v>
      </c>
      <c r="O213" s="135" t="s">
        <v>9</v>
      </c>
      <c r="P213" s="135">
        <v>0.8888888888888888</v>
      </c>
      <c r="Q213" s="57">
        <v>0.9496842534121003</v>
      </c>
      <c r="R213" s="135">
        <v>0.9492416582406471</v>
      </c>
      <c r="S213" s="103" t="s">
        <v>755</v>
      </c>
      <c r="Y213" s="105">
        <v>0</v>
      </c>
      <c r="Z213" s="105">
        <v>0</v>
      </c>
      <c r="AA213" s="105">
        <v>32</v>
      </c>
      <c r="AB213" s="105">
        <v>32</v>
      </c>
      <c r="AG213" s="105">
        <v>4662</v>
      </c>
      <c r="AH213" s="105">
        <v>4694</v>
      </c>
      <c r="AI213" s="105">
        <v>247</v>
      </c>
      <c r="AJ213" s="105">
        <v>251</v>
      </c>
    </row>
    <row r="214" spans="2:36" s="80" customFormat="1" ht="12.75">
      <c r="B214" s="133" t="s">
        <v>184</v>
      </c>
      <c r="C214" s="133" t="s">
        <v>624</v>
      </c>
      <c r="D214" s="134" t="s">
        <v>383</v>
      </c>
      <c r="E214" s="125">
        <v>0</v>
      </c>
      <c r="F214" s="125">
        <v>0</v>
      </c>
      <c r="G214" s="125">
        <v>0</v>
      </c>
      <c r="H214" s="125">
        <v>0</v>
      </c>
      <c r="I214" s="125">
        <v>0</v>
      </c>
      <c r="J214" s="125">
        <v>0</v>
      </c>
      <c r="K214" s="125">
        <v>0</v>
      </c>
      <c r="L214" s="125">
        <v>0</v>
      </c>
      <c r="M214" s="135" t="s">
        <v>9</v>
      </c>
      <c r="N214" s="135" t="s">
        <v>9</v>
      </c>
      <c r="O214" s="135" t="s">
        <v>9</v>
      </c>
      <c r="P214" s="135" t="s">
        <v>9</v>
      </c>
      <c r="Q214" s="57">
        <v>0.9979152189020153</v>
      </c>
      <c r="R214" s="135">
        <v>0.9979152189020153</v>
      </c>
      <c r="S214" s="103" t="s">
        <v>759</v>
      </c>
      <c r="Y214" s="105">
        <v>0</v>
      </c>
      <c r="Z214" s="105">
        <v>0</v>
      </c>
      <c r="AA214" s="105">
        <v>0</v>
      </c>
      <c r="AB214" s="105">
        <v>0</v>
      </c>
      <c r="AG214" s="105">
        <v>1436</v>
      </c>
      <c r="AH214" s="105">
        <v>1436</v>
      </c>
      <c r="AI214" s="105">
        <v>3</v>
      </c>
      <c r="AJ214" s="105">
        <v>3</v>
      </c>
    </row>
    <row r="215" spans="2:36" s="80" customFormat="1" ht="12.75">
      <c r="B215" s="133" t="s">
        <v>42</v>
      </c>
      <c r="C215" s="133" t="s">
        <v>624</v>
      </c>
      <c r="D215" s="134" t="s">
        <v>396</v>
      </c>
      <c r="E215" s="125">
        <v>1123</v>
      </c>
      <c r="F215" s="125">
        <v>0</v>
      </c>
      <c r="G215" s="125">
        <v>18</v>
      </c>
      <c r="H215" s="125">
        <v>1141</v>
      </c>
      <c r="I215" s="125">
        <v>508</v>
      </c>
      <c r="J215" s="125">
        <v>0</v>
      </c>
      <c r="K215" s="125">
        <v>0</v>
      </c>
      <c r="L215" s="125">
        <v>508</v>
      </c>
      <c r="M215" s="135">
        <v>0.5547765118317266</v>
      </c>
      <c r="N215" s="135">
        <v>0.5476402493321461</v>
      </c>
      <c r="O215" s="135" t="s">
        <v>9</v>
      </c>
      <c r="P215" s="135">
        <v>1</v>
      </c>
      <c r="Q215" s="57">
        <v>0.6467178560674496</v>
      </c>
      <c r="R215" s="135">
        <v>0.642931899382872</v>
      </c>
      <c r="S215" s="103" t="s">
        <v>755</v>
      </c>
      <c r="Y215" s="105">
        <v>615</v>
      </c>
      <c r="Z215" s="105">
        <v>0</v>
      </c>
      <c r="AA215" s="105">
        <v>18</v>
      </c>
      <c r="AB215" s="105">
        <v>633</v>
      </c>
      <c r="AG215" s="105">
        <v>17182</v>
      </c>
      <c r="AH215" s="105">
        <v>17815</v>
      </c>
      <c r="AI215" s="105">
        <v>9386</v>
      </c>
      <c r="AJ215" s="105">
        <v>9894</v>
      </c>
    </row>
    <row r="216" spans="2:36" s="80" customFormat="1" ht="12.75">
      <c r="B216" s="133" t="s">
        <v>41</v>
      </c>
      <c r="C216" s="133" t="s">
        <v>624</v>
      </c>
      <c r="D216" s="134" t="s">
        <v>895</v>
      </c>
      <c r="E216" s="125">
        <v>0</v>
      </c>
      <c r="F216" s="125">
        <v>0</v>
      </c>
      <c r="G216" s="125">
        <v>0</v>
      </c>
      <c r="H216" s="125">
        <v>0</v>
      </c>
      <c r="I216" s="125">
        <v>0</v>
      </c>
      <c r="J216" s="125">
        <v>0</v>
      </c>
      <c r="K216" s="125">
        <v>0</v>
      </c>
      <c r="L216" s="125">
        <v>0</v>
      </c>
      <c r="M216" s="135" t="s">
        <v>9</v>
      </c>
      <c r="N216" s="135" t="s">
        <v>9</v>
      </c>
      <c r="O216" s="135" t="s">
        <v>9</v>
      </c>
      <c r="P216" s="135" t="s">
        <v>9</v>
      </c>
      <c r="Q216" s="57">
        <v>0.6582450017635375</v>
      </c>
      <c r="R216" s="135">
        <v>0.6582450017635375</v>
      </c>
      <c r="S216" s="103" t="s">
        <v>748</v>
      </c>
      <c r="Y216" s="105">
        <v>0</v>
      </c>
      <c r="Z216" s="105">
        <v>0</v>
      </c>
      <c r="AA216" s="105">
        <v>0</v>
      </c>
      <c r="AB216" s="105">
        <v>0</v>
      </c>
      <c r="AG216" s="105">
        <v>35459</v>
      </c>
      <c r="AH216" s="105">
        <v>35459</v>
      </c>
      <c r="AI216" s="105">
        <v>18410</v>
      </c>
      <c r="AJ216" s="105">
        <v>18410</v>
      </c>
    </row>
    <row r="217" spans="2:36" s="80" customFormat="1" ht="12.75">
      <c r="B217" s="133" t="s">
        <v>625</v>
      </c>
      <c r="C217" s="133" t="s">
        <v>624</v>
      </c>
      <c r="D217" s="134" t="s">
        <v>626</v>
      </c>
      <c r="E217" s="125">
        <v>0</v>
      </c>
      <c r="F217" s="125">
        <v>0</v>
      </c>
      <c r="G217" s="125">
        <v>0</v>
      </c>
      <c r="H217" s="125">
        <v>0</v>
      </c>
      <c r="I217" s="125">
        <v>0</v>
      </c>
      <c r="J217" s="125">
        <v>0</v>
      </c>
      <c r="K217" s="125">
        <v>0</v>
      </c>
      <c r="L217" s="125">
        <v>0</v>
      </c>
      <c r="M217" s="135" t="s">
        <v>9</v>
      </c>
      <c r="N217" s="135" t="s">
        <v>9</v>
      </c>
      <c r="O217" s="135" t="s">
        <v>9</v>
      </c>
      <c r="P217" s="135" t="s">
        <v>9</v>
      </c>
      <c r="Q217" s="57">
        <v>0.654354122417455</v>
      </c>
      <c r="R217" s="135">
        <v>0.654354122417455</v>
      </c>
      <c r="S217" s="103" t="s">
        <v>756</v>
      </c>
      <c r="Y217" s="105">
        <v>0</v>
      </c>
      <c r="Z217" s="105">
        <v>0</v>
      </c>
      <c r="AA217" s="105">
        <v>0</v>
      </c>
      <c r="AB217" s="105">
        <v>0</v>
      </c>
      <c r="AG217" s="105">
        <v>33889</v>
      </c>
      <c r="AH217" s="105">
        <v>33889</v>
      </c>
      <c r="AI217" s="105">
        <v>17901</v>
      </c>
      <c r="AJ217" s="105">
        <v>17901</v>
      </c>
    </row>
    <row r="218" spans="2:36" s="80" customFormat="1" ht="12.75">
      <c r="B218" s="133" t="s">
        <v>96</v>
      </c>
      <c r="C218" s="133" t="s">
        <v>624</v>
      </c>
      <c r="D218" s="134" t="s">
        <v>854</v>
      </c>
      <c r="E218" s="125">
        <v>0</v>
      </c>
      <c r="F218" s="125">
        <v>0</v>
      </c>
      <c r="G218" s="125">
        <v>0</v>
      </c>
      <c r="H218" s="125">
        <v>0</v>
      </c>
      <c r="I218" s="125">
        <v>0</v>
      </c>
      <c r="J218" s="125">
        <v>0</v>
      </c>
      <c r="K218" s="125">
        <v>0</v>
      </c>
      <c r="L218" s="125">
        <v>0</v>
      </c>
      <c r="M218" s="135" t="s">
        <v>9</v>
      </c>
      <c r="N218" s="135" t="s">
        <v>9</v>
      </c>
      <c r="O218" s="135" t="s">
        <v>9</v>
      </c>
      <c r="P218" s="135" t="s">
        <v>9</v>
      </c>
      <c r="Q218" s="57">
        <v>0.5432680006140934</v>
      </c>
      <c r="R218" s="135">
        <v>0.5432680006140934</v>
      </c>
      <c r="S218" s="103" t="s">
        <v>755</v>
      </c>
      <c r="Y218" s="105">
        <v>0</v>
      </c>
      <c r="Z218" s="105">
        <v>0</v>
      </c>
      <c r="AA218" s="105">
        <v>0</v>
      </c>
      <c r="AB218" s="105">
        <v>0</v>
      </c>
      <c r="AG218" s="105">
        <v>21232</v>
      </c>
      <c r="AH218" s="105">
        <v>21232</v>
      </c>
      <c r="AI218" s="105">
        <v>17850</v>
      </c>
      <c r="AJ218" s="105">
        <v>17850</v>
      </c>
    </row>
    <row r="219" spans="2:36" s="80" customFormat="1" ht="12.75">
      <c r="B219" s="137" t="s">
        <v>428</v>
      </c>
      <c r="C219" s="137" t="s">
        <v>624</v>
      </c>
      <c r="D219" s="138" t="s">
        <v>872</v>
      </c>
      <c r="E219" s="128">
        <v>0</v>
      </c>
      <c r="F219" s="128">
        <v>0</v>
      </c>
      <c r="G219" s="128">
        <v>111</v>
      </c>
      <c r="H219" s="128">
        <v>111</v>
      </c>
      <c r="I219" s="128">
        <v>0</v>
      </c>
      <c r="J219" s="128">
        <v>0</v>
      </c>
      <c r="K219" s="128">
        <v>0</v>
      </c>
      <c r="L219" s="128">
        <v>0</v>
      </c>
      <c r="M219" s="139">
        <v>1</v>
      </c>
      <c r="N219" s="139" t="s">
        <v>9</v>
      </c>
      <c r="O219" s="139" t="s">
        <v>9</v>
      </c>
      <c r="P219" s="139">
        <v>1</v>
      </c>
      <c r="Q219" s="64">
        <v>0.9909495548961424</v>
      </c>
      <c r="R219" s="139">
        <v>0.9910961903371771</v>
      </c>
      <c r="S219" s="103" t="s">
        <v>745</v>
      </c>
      <c r="Y219" s="105">
        <v>0</v>
      </c>
      <c r="Z219" s="105">
        <v>0</v>
      </c>
      <c r="AA219" s="105">
        <v>111</v>
      </c>
      <c r="AB219" s="105">
        <v>111</v>
      </c>
      <c r="AG219" s="105">
        <v>6679</v>
      </c>
      <c r="AH219" s="105">
        <v>6790</v>
      </c>
      <c r="AI219" s="105">
        <v>61</v>
      </c>
      <c r="AJ219" s="105">
        <v>61</v>
      </c>
    </row>
    <row r="220" spans="2:4" s="80" customFormat="1" ht="12.75">
      <c r="B220" s="129"/>
      <c r="C220" s="129" t="s">
        <v>400</v>
      </c>
      <c r="D220" s="129" t="s">
        <v>400</v>
      </c>
    </row>
    <row r="221" spans="2:4" s="80" customFormat="1" ht="12.75">
      <c r="B221" s="129"/>
      <c r="C221" s="129" t="s">
        <v>400</v>
      </c>
      <c r="D221" s="129" t="s">
        <v>400</v>
      </c>
    </row>
    <row r="222" spans="2:4" s="80" customFormat="1" ht="12.75">
      <c r="B222" s="129"/>
      <c r="C222" s="129" t="s">
        <v>400</v>
      </c>
      <c r="D222" s="129" t="s">
        <v>400</v>
      </c>
    </row>
    <row r="223" spans="2:4" s="80" customFormat="1" ht="12.75">
      <c r="B223" s="129"/>
      <c r="C223" s="129" t="s">
        <v>400</v>
      </c>
      <c r="D223" s="129" t="s">
        <v>400</v>
      </c>
    </row>
    <row r="224" spans="2:4" s="80" customFormat="1" ht="12.75">
      <c r="B224" s="129"/>
      <c r="C224" s="129" t="s">
        <v>400</v>
      </c>
      <c r="D224" s="129" t="s">
        <v>400</v>
      </c>
    </row>
    <row r="225" spans="2:4" s="80" customFormat="1" ht="12.75">
      <c r="B225" s="129"/>
      <c r="C225" s="129" t="s">
        <v>400</v>
      </c>
      <c r="D225" s="129" t="s">
        <v>400</v>
      </c>
    </row>
    <row r="226" spans="2:4" s="80" customFormat="1" ht="12.75">
      <c r="B226" s="129"/>
      <c r="C226" s="129" t="s">
        <v>400</v>
      </c>
      <c r="D226" s="129" t="s">
        <v>400</v>
      </c>
    </row>
    <row r="227" spans="2:4" s="80" customFormat="1" ht="12.75">
      <c r="B227" s="129"/>
      <c r="C227" s="129" t="s">
        <v>400</v>
      </c>
      <c r="D227" s="129" t="s">
        <v>400</v>
      </c>
    </row>
    <row r="228" spans="2:4" s="80" customFormat="1" ht="12.75">
      <c r="B228" s="129"/>
      <c r="C228" s="129" t="s">
        <v>400</v>
      </c>
      <c r="D228" s="129" t="s">
        <v>400</v>
      </c>
    </row>
    <row r="229" spans="2:4" s="80" customFormat="1" ht="12.75">
      <c r="B229" s="129"/>
      <c r="C229" s="129" t="s">
        <v>400</v>
      </c>
      <c r="D229" s="129" t="s">
        <v>400</v>
      </c>
    </row>
    <row r="230" spans="2:4" s="80" customFormat="1" ht="12.75">
      <c r="B230" s="129"/>
      <c r="C230" s="129" t="s">
        <v>400</v>
      </c>
      <c r="D230" s="129" t="s">
        <v>400</v>
      </c>
    </row>
    <row r="231" spans="2:4" s="80" customFormat="1" ht="12.75">
      <c r="B231" s="129"/>
      <c r="C231" s="129"/>
      <c r="D231" s="129"/>
    </row>
  </sheetData>
  <sheetProtection/>
  <mergeCells count="3">
    <mergeCell ref="E15:H15"/>
    <mergeCell ref="I15:L15"/>
    <mergeCell ref="M15:R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6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Z3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3" customWidth="1"/>
    <col min="2" max="2" width="13.421875" style="3" customWidth="1"/>
    <col min="3" max="3" width="48.57421875" style="3" customWidth="1"/>
    <col min="4" max="4" width="69.421875" style="3" customWidth="1"/>
    <col min="5" max="5" width="18.421875" style="3" customWidth="1"/>
    <col min="6" max="6" width="18.57421875" style="3" customWidth="1"/>
    <col min="7" max="12" width="16.421875" style="3" customWidth="1"/>
    <col min="13" max="18" width="17.00390625" style="3" customWidth="1"/>
    <col min="19" max="20" width="16.421875" style="3" customWidth="1"/>
    <col min="21" max="21" width="19.57421875" style="3" customWidth="1"/>
    <col min="22" max="22" width="23.57421875" style="3" customWidth="1"/>
    <col min="23" max="16384" width="9.140625" style="3" customWidth="1"/>
  </cols>
  <sheetData>
    <row r="1" s="4" customFormat="1" ht="9.75" customHeight="1"/>
    <row r="2" spans="2:13" ht="19.5" customHeight="1">
      <c r="B2" s="5" t="s">
        <v>0</v>
      </c>
      <c r="C2" s="116" t="s">
        <v>404</v>
      </c>
      <c r="D2" s="116"/>
      <c r="E2" s="13"/>
      <c r="F2" s="13"/>
      <c r="H2" s="7"/>
      <c r="I2" s="7"/>
      <c r="J2" s="7"/>
      <c r="K2" s="7"/>
      <c r="L2" s="7"/>
      <c r="M2" s="8"/>
    </row>
    <row r="3" spans="2:13" ht="14.25" customHeight="1">
      <c r="B3" s="5"/>
      <c r="C3" s="116"/>
      <c r="D3" s="116"/>
      <c r="E3" s="13"/>
      <c r="F3" s="13"/>
      <c r="H3" s="7"/>
      <c r="I3" s="7"/>
      <c r="J3" s="7"/>
      <c r="K3" s="7"/>
      <c r="L3" s="7"/>
      <c r="M3" s="8"/>
    </row>
    <row r="4" spans="2:13" ht="12.75" customHeight="1">
      <c r="B4" s="5" t="s">
        <v>6</v>
      </c>
      <c r="C4" s="25" t="s">
        <v>405</v>
      </c>
      <c r="D4" s="25"/>
      <c r="E4" s="15"/>
      <c r="F4" s="15"/>
      <c r="H4" s="7"/>
      <c r="I4" s="7"/>
      <c r="J4" s="7"/>
      <c r="K4" s="7"/>
      <c r="L4" s="7"/>
      <c r="M4" s="6"/>
    </row>
    <row r="5" spans="2:12" ht="12.75" customHeight="1">
      <c r="B5" s="5"/>
      <c r="C5" s="15"/>
      <c r="D5" s="15"/>
      <c r="E5" s="15"/>
      <c r="F5" s="15"/>
      <c r="H5" s="7"/>
      <c r="I5" s="7"/>
      <c r="J5" s="7"/>
      <c r="K5" s="7"/>
      <c r="L5" s="7"/>
    </row>
    <row r="6" spans="2:12" ht="15">
      <c r="B6" s="5" t="s">
        <v>1</v>
      </c>
      <c r="C6" s="16" t="s">
        <v>903</v>
      </c>
      <c r="D6" s="16"/>
      <c r="E6" s="16"/>
      <c r="F6" s="12"/>
      <c r="H6" s="7"/>
      <c r="I6" s="7"/>
      <c r="J6" s="7"/>
      <c r="K6" s="7"/>
      <c r="L6" s="7"/>
    </row>
    <row r="7" spans="2:12" ht="18.75" customHeight="1">
      <c r="B7" s="5" t="s">
        <v>2</v>
      </c>
      <c r="C7" s="17" t="s">
        <v>432</v>
      </c>
      <c r="D7" s="17"/>
      <c r="E7" s="17"/>
      <c r="H7" s="7"/>
      <c r="I7" s="7"/>
      <c r="J7" s="7"/>
      <c r="K7" s="7"/>
      <c r="L7" s="7"/>
    </row>
    <row r="8" spans="2:12" ht="12.75" customHeight="1">
      <c r="B8" s="5" t="s">
        <v>8</v>
      </c>
      <c r="C8" s="3" t="s">
        <v>13</v>
      </c>
      <c r="H8" s="7"/>
      <c r="I8" s="7"/>
      <c r="J8" s="7"/>
      <c r="K8" s="7"/>
      <c r="L8" s="7"/>
    </row>
    <row r="9" spans="2:12" ht="12.75" customHeight="1">
      <c r="B9" s="5" t="s">
        <v>3</v>
      </c>
      <c r="C9" s="3" t="s">
        <v>869</v>
      </c>
      <c r="H9" s="26"/>
      <c r="I9" s="26"/>
      <c r="J9" s="26"/>
      <c r="K9" s="26"/>
      <c r="L9" s="26"/>
    </row>
    <row r="10" spans="2:12" ht="12.75" customHeight="1">
      <c r="B10" s="5" t="s">
        <v>7</v>
      </c>
      <c r="C10" s="18" t="s">
        <v>904</v>
      </c>
      <c r="D10" s="18"/>
      <c r="E10" s="18"/>
      <c r="H10" s="26"/>
      <c r="I10" s="26"/>
      <c r="J10" s="26"/>
      <c r="K10" s="26"/>
      <c r="L10" s="7"/>
    </row>
    <row r="11" spans="2:12" ht="12.75" customHeight="1">
      <c r="B11" s="5" t="s">
        <v>10</v>
      </c>
      <c r="C11" s="3" t="s">
        <v>12</v>
      </c>
      <c r="H11" s="26"/>
      <c r="I11" s="26"/>
      <c r="J11" s="26"/>
      <c r="K11" s="26"/>
      <c r="L11" s="7"/>
    </row>
    <row r="12" spans="2:12" ht="12.75" customHeight="1">
      <c r="B12" s="5" t="s">
        <v>11</v>
      </c>
      <c r="C12" s="3" t="s">
        <v>856</v>
      </c>
      <c r="H12" s="26"/>
      <c r="I12" s="26"/>
      <c r="J12" s="26"/>
      <c r="K12" s="26"/>
      <c r="L12" s="9"/>
    </row>
    <row r="13" ht="12.75">
      <c r="B13" s="5"/>
    </row>
    <row r="14" spans="2:20" ht="15">
      <c r="B14" s="14" t="s">
        <v>406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2:21" ht="30" customHeight="1">
      <c r="B15" s="14"/>
      <c r="C15" s="14"/>
      <c r="D15" s="19"/>
      <c r="E15" s="142" t="s">
        <v>14</v>
      </c>
      <c r="F15" s="143"/>
      <c r="G15" s="143"/>
      <c r="H15" s="144"/>
      <c r="I15" s="145" t="s">
        <v>415</v>
      </c>
      <c r="J15" s="146"/>
      <c r="K15" s="146"/>
      <c r="L15" s="147"/>
      <c r="M15" s="145" t="s">
        <v>416</v>
      </c>
      <c r="N15" s="146"/>
      <c r="O15" s="146"/>
      <c r="P15" s="147"/>
      <c r="Q15" s="145" t="s">
        <v>407</v>
      </c>
      <c r="R15" s="147"/>
      <c r="S15" s="145" t="s">
        <v>408</v>
      </c>
      <c r="T15" s="146"/>
      <c r="U15" s="147"/>
    </row>
    <row r="16" spans="2:21" s="25" customFormat="1" ht="65.25" customHeight="1">
      <c r="B16" s="23" t="s">
        <v>4</v>
      </c>
      <c r="C16" s="23" t="s">
        <v>196</v>
      </c>
      <c r="D16" s="23" t="s">
        <v>5</v>
      </c>
      <c r="E16" s="24" t="s">
        <v>17</v>
      </c>
      <c r="F16" s="24" t="s">
        <v>18</v>
      </c>
      <c r="G16" s="24" t="s">
        <v>19</v>
      </c>
      <c r="H16" s="24" t="s">
        <v>20</v>
      </c>
      <c r="I16" s="24" t="s">
        <v>17</v>
      </c>
      <c r="J16" s="24" t="s">
        <v>18</v>
      </c>
      <c r="K16" s="24" t="s">
        <v>19</v>
      </c>
      <c r="L16" s="24" t="s">
        <v>414</v>
      </c>
      <c r="M16" s="24" t="s">
        <v>17</v>
      </c>
      <c r="N16" s="24" t="s">
        <v>18</v>
      </c>
      <c r="O16" s="24" t="s">
        <v>19</v>
      </c>
      <c r="P16" s="24" t="s">
        <v>180</v>
      </c>
      <c r="Q16" s="24" t="s">
        <v>14</v>
      </c>
      <c r="R16" s="24" t="s">
        <v>409</v>
      </c>
      <c r="S16" s="43" t="s">
        <v>410</v>
      </c>
      <c r="T16" s="43" t="s">
        <v>411</v>
      </c>
      <c r="U16" s="43" t="s">
        <v>412</v>
      </c>
    </row>
    <row r="17" spans="2:21" ht="12.75">
      <c r="B17" s="1" t="s">
        <v>9</v>
      </c>
      <c r="C17" s="1" t="s">
        <v>9</v>
      </c>
      <c r="D17" s="44" t="s">
        <v>402</v>
      </c>
      <c r="E17" s="2">
        <v>4208495</v>
      </c>
      <c r="F17" s="2">
        <v>135625</v>
      </c>
      <c r="G17" s="2">
        <v>2414748</v>
      </c>
      <c r="H17" s="2">
        <v>6758868</v>
      </c>
      <c r="I17" s="2">
        <v>2426710</v>
      </c>
      <c r="J17" s="2">
        <v>129572</v>
      </c>
      <c r="K17" s="2">
        <v>2307473</v>
      </c>
      <c r="L17" s="2">
        <v>4863755</v>
      </c>
      <c r="M17" s="2">
        <v>1781785</v>
      </c>
      <c r="N17" s="2">
        <v>6053</v>
      </c>
      <c r="O17" s="2">
        <v>107275</v>
      </c>
      <c r="P17" s="2">
        <v>1895113.0000000002</v>
      </c>
      <c r="Q17" s="45" t="s">
        <v>9</v>
      </c>
      <c r="R17" s="45" t="s">
        <v>9</v>
      </c>
      <c r="S17" s="31">
        <v>0.5766218089839718</v>
      </c>
      <c r="T17" s="31">
        <v>0.7196108875036471</v>
      </c>
      <c r="U17" s="53">
        <v>0.7196108875036471</v>
      </c>
    </row>
    <row r="18" spans="3:21" ht="6.75" customHeight="1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28"/>
      <c r="Q18" s="28"/>
      <c r="R18" s="28"/>
      <c r="S18" s="55"/>
      <c r="T18" s="55"/>
      <c r="U18" s="55"/>
    </row>
    <row r="19" spans="2:26" ht="12.75">
      <c r="B19" s="29" t="s">
        <v>57</v>
      </c>
      <c r="C19" s="51" t="s">
        <v>618</v>
      </c>
      <c r="D19" s="51" t="s">
        <v>593</v>
      </c>
      <c r="E19" s="30">
        <v>47317</v>
      </c>
      <c r="F19" s="30">
        <v>0</v>
      </c>
      <c r="G19" s="30">
        <v>36014</v>
      </c>
      <c r="H19" s="30">
        <v>83331</v>
      </c>
      <c r="I19" s="30">
        <v>28153</v>
      </c>
      <c r="J19" s="30">
        <v>0</v>
      </c>
      <c r="K19" s="30">
        <v>36014</v>
      </c>
      <c r="L19" s="30">
        <v>64167</v>
      </c>
      <c r="M19" s="30">
        <v>19164</v>
      </c>
      <c r="N19" s="30">
        <v>0</v>
      </c>
      <c r="O19" s="30">
        <v>0</v>
      </c>
      <c r="P19" s="30">
        <v>19164</v>
      </c>
      <c r="Q19" s="30">
        <v>9592</v>
      </c>
      <c r="R19" s="30">
        <v>0</v>
      </c>
      <c r="S19" s="56">
        <v>0.5949870025572205</v>
      </c>
      <c r="T19" s="56">
        <v>0.7401103893462075</v>
      </c>
      <c r="U19" s="56">
        <v>0.7700255607157</v>
      </c>
      <c r="V19" s="10"/>
      <c r="Z19" s="10"/>
    </row>
    <row r="20" spans="2:26" ht="12.75">
      <c r="B20" s="32" t="s">
        <v>79</v>
      </c>
      <c r="C20" s="52" t="s">
        <v>618</v>
      </c>
      <c r="D20" s="52" t="s">
        <v>257</v>
      </c>
      <c r="E20" s="33">
        <v>32308</v>
      </c>
      <c r="F20" s="33">
        <v>0</v>
      </c>
      <c r="G20" s="33">
        <v>18559</v>
      </c>
      <c r="H20" s="33">
        <v>50867</v>
      </c>
      <c r="I20" s="33">
        <v>15271</v>
      </c>
      <c r="J20" s="33">
        <v>0</v>
      </c>
      <c r="K20" s="33">
        <v>18139</v>
      </c>
      <c r="L20" s="33">
        <v>33410</v>
      </c>
      <c r="M20" s="33">
        <v>17037</v>
      </c>
      <c r="N20" s="33">
        <v>0</v>
      </c>
      <c r="O20" s="33">
        <v>420</v>
      </c>
      <c r="P20" s="33">
        <v>17457</v>
      </c>
      <c r="Q20" s="33">
        <v>0</v>
      </c>
      <c r="R20" s="33">
        <v>0</v>
      </c>
      <c r="S20" s="57">
        <v>0.4726693079113532</v>
      </c>
      <c r="T20" s="57">
        <v>0.6568108990111468</v>
      </c>
      <c r="U20" s="57">
        <v>0.6568108990111468</v>
      </c>
      <c r="V20" s="10"/>
      <c r="Z20" s="10"/>
    </row>
    <row r="21" spans="2:26" ht="12.75">
      <c r="B21" s="32" t="s">
        <v>151</v>
      </c>
      <c r="C21" s="52" t="s">
        <v>618</v>
      </c>
      <c r="D21" s="52" t="s">
        <v>262</v>
      </c>
      <c r="E21" s="33">
        <v>27951</v>
      </c>
      <c r="F21" s="33">
        <v>0</v>
      </c>
      <c r="G21" s="33">
        <v>27649</v>
      </c>
      <c r="H21" s="33">
        <v>55600</v>
      </c>
      <c r="I21" s="33">
        <v>13140</v>
      </c>
      <c r="J21" s="33">
        <v>0</v>
      </c>
      <c r="K21" s="33">
        <v>27538</v>
      </c>
      <c r="L21" s="33">
        <v>40678</v>
      </c>
      <c r="M21" s="33">
        <v>14811</v>
      </c>
      <c r="N21" s="33">
        <v>0</v>
      </c>
      <c r="O21" s="33">
        <v>111</v>
      </c>
      <c r="P21" s="33">
        <v>14922</v>
      </c>
      <c r="Q21" s="33">
        <v>6872</v>
      </c>
      <c r="R21" s="33">
        <v>50</v>
      </c>
      <c r="S21" s="57">
        <v>0.47010840399270154</v>
      </c>
      <c r="T21" s="57">
        <v>0.6947956000656706</v>
      </c>
      <c r="U21" s="57">
        <v>0.7316187050359713</v>
      </c>
      <c r="V21" s="10"/>
      <c r="Z21" s="10"/>
    </row>
    <row r="22" spans="2:26" ht="12.75">
      <c r="B22" s="32" t="s">
        <v>65</v>
      </c>
      <c r="C22" s="52" t="s">
        <v>618</v>
      </c>
      <c r="D22" s="52" t="s">
        <v>845</v>
      </c>
      <c r="E22" s="33">
        <v>45275</v>
      </c>
      <c r="F22" s="33">
        <v>0</v>
      </c>
      <c r="G22" s="33">
        <v>39972</v>
      </c>
      <c r="H22" s="33">
        <v>85247</v>
      </c>
      <c r="I22" s="33">
        <v>25273</v>
      </c>
      <c r="J22" s="33">
        <v>0</v>
      </c>
      <c r="K22" s="33">
        <v>39007</v>
      </c>
      <c r="L22" s="33">
        <v>64280</v>
      </c>
      <c r="M22" s="33">
        <v>20002</v>
      </c>
      <c r="N22" s="33">
        <v>0</v>
      </c>
      <c r="O22" s="33">
        <v>965</v>
      </c>
      <c r="P22" s="33">
        <v>20967</v>
      </c>
      <c r="Q22" s="33">
        <v>0</v>
      </c>
      <c r="R22" s="33">
        <v>0</v>
      </c>
      <c r="S22" s="57">
        <v>0.5582109331860851</v>
      </c>
      <c r="T22" s="57">
        <v>0.7540441305852406</v>
      </c>
      <c r="U22" s="57">
        <v>0.7540441305852406</v>
      </c>
      <c r="V22" s="10"/>
      <c r="Z22" s="10"/>
    </row>
    <row r="23" spans="2:26" ht="12.75">
      <c r="B23" s="32" t="s">
        <v>77</v>
      </c>
      <c r="C23" s="52" t="s">
        <v>618</v>
      </c>
      <c r="D23" s="52" t="s">
        <v>266</v>
      </c>
      <c r="E23" s="33">
        <v>19836</v>
      </c>
      <c r="F23" s="33">
        <v>0</v>
      </c>
      <c r="G23" s="33">
        <v>4816</v>
      </c>
      <c r="H23" s="33">
        <v>24652</v>
      </c>
      <c r="I23" s="33">
        <v>11749</v>
      </c>
      <c r="J23" s="33">
        <v>0</v>
      </c>
      <c r="K23" s="33">
        <v>4816</v>
      </c>
      <c r="L23" s="33">
        <v>16565</v>
      </c>
      <c r="M23" s="33">
        <v>8087</v>
      </c>
      <c r="N23" s="33">
        <v>0</v>
      </c>
      <c r="O23" s="33">
        <v>0</v>
      </c>
      <c r="P23" s="33">
        <v>8087</v>
      </c>
      <c r="Q23" s="33">
        <v>0</v>
      </c>
      <c r="R23" s="33">
        <v>0</v>
      </c>
      <c r="S23" s="57">
        <v>0.59230691671708</v>
      </c>
      <c r="T23" s="57">
        <v>0.671953594028882</v>
      </c>
      <c r="U23" s="57">
        <v>0.671953594028882</v>
      </c>
      <c r="V23" s="10"/>
      <c r="Z23" s="10"/>
    </row>
    <row r="24" spans="2:26" ht="12.75">
      <c r="B24" s="32" t="s">
        <v>44</v>
      </c>
      <c r="C24" s="52" t="s">
        <v>618</v>
      </c>
      <c r="D24" s="52" t="s">
        <v>594</v>
      </c>
      <c r="E24" s="33">
        <v>93102</v>
      </c>
      <c r="F24" s="33">
        <v>0</v>
      </c>
      <c r="G24" s="33">
        <v>12258.96</v>
      </c>
      <c r="H24" s="33">
        <v>105360.96</v>
      </c>
      <c r="I24" s="33">
        <v>61935</v>
      </c>
      <c r="J24" s="33">
        <v>0</v>
      </c>
      <c r="K24" s="33">
        <v>11734.039999999999</v>
      </c>
      <c r="L24" s="33">
        <v>73669.04000000001</v>
      </c>
      <c r="M24" s="33">
        <v>31167</v>
      </c>
      <c r="N24" s="33">
        <v>0</v>
      </c>
      <c r="O24" s="33">
        <v>524.92</v>
      </c>
      <c r="P24" s="33">
        <v>31691.92</v>
      </c>
      <c r="Q24" s="33">
        <v>1164.9600000000064</v>
      </c>
      <c r="R24" s="33">
        <v>25.919999999998254</v>
      </c>
      <c r="S24" s="57">
        <v>0.6652381259264033</v>
      </c>
      <c r="T24" s="57">
        <v>0.6960919804982917</v>
      </c>
      <c r="U24" s="57">
        <v>0.6992062335043265</v>
      </c>
      <c r="V24" s="10"/>
      <c r="Z24" s="10"/>
    </row>
    <row r="25" spans="2:26" ht="12.75">
      <c r="B25" s="32" t="s">
        <v>64</v>
      </c>
      <c r="C25" s="52" t="s">
        <v>618</v>
      </c>
      <c r="D25" s="52" t="s">
        <v>274</v>
      </c>
      <c r="E25" s="33">
        <v>25665</v>
      </c>
      <c r="F25" s="33">
        <v>0</v>
      </c>
      <c r="G25" s="33">
        <v>16545</v>
      </c>
      <c r="H25" s="33">
        <v>42210</v>
      </c>
      <c r="I25" s="33">
        <v>16465</v>
      </c>
      <c r="J25" s="33">
        <v>0</v>
      </c>
      <c r="K25" s="33">
        <v>16023</v>
      </c>
      <c r="L25" s="33">
        <v>32488</v>
      </c>
      <c r="M25" s="33">
        <v>9200</v>
      </c>
      <c r="N25" s="33">
        <v>0</v>
      </c>
      <c r="O25" s="33">
        <v>522</v>
      </c>
      <c r="P25" s="33">
        <v>9722</v>
      </c>
      <c r="Q25" s="33">
        <v>0</v>
      </c>
      <c r="R25" s="33">
        <v>0</v>
      </c>
      <c r="S25" s="57">
        <v>0.6415351646210793</v>
      </c>
      <c r="T25" s="57">
        <v>0.7696754323619995</v>
      </c>
      <c r="U25" s="57">
        <v>0.7696754323619995</v>
      </c>
      <c r="V25" s="10"/>
      <c r="Z25" s="10"/>
    </row>
    <row r="26" spans="2:26" ht="12.75">
      <c r="B26" s="32" t="s">
        <v>102</v>
      </c>
      <c r="C26" s="52" t="s">
        <v>618</v>
      </c>
      <c r="D26" s="52" t="s">
        <v>276</v>
      </c>
      <c r="E26" s="33">
        <v>35357</v>
      </c>
      <c r="F26" s="33">
        <v>0</v>
      </c>
      <c r="G26" s="33">
        <v>27665</v>
      </c>
      <c r="H26" s="33">
        <v>63022</v>
      </c>
      <c r="I26" s="33">
        <v>22206</v>
      </c>
      <c r="J26" s="33">
        <v>0</v>
      </c>
      <c r="K26" s="33">
        <v>27647</v>
      </c>
      <c r="L26" s="33">
        <v>49853</v>
      </c>
      <c r="M26" s="33">
        <v>13151</v>
      </c>
      <c r="N26" s="33">
        <v>0</v>
      </c>
      <c r="O26" s="33">
        <v>18</v>
      </c>
      <c r="P26" s="33">
        <v>13169</v>
      </c>
      <c r="Q26" s="33">
        <v>0</v>
      </c>
      <c r="R26" s="33">
        <v>0</v>
      </c>
      <c r="S26" s="57">
        <v>0.6280510224283734</v>
      </c>
      <c r="T26" s="57">
        <v>0.7910412236996605</v>
      </c>
      <c r="U26" s="57">
        <v>0.7910412236996605</v>
      </c>
      <c r="V26" s="10"/>
      <c r="Z26" s="10"/>
    </row>
    <row r="27" spans="2:26" ht="12.75">
      <c r="B27" s="32" t="s">
        <v>76</v>
      </c>
      <c r="C27" s="52" t="s">
        <v>618</v>
      </c>
      <c r="D27" s="52" t="s">
        <v>273</v>
      </c>
      <c r="E27" s="33">
        <v>39602</v>
      </c>
      <c r="F27" s="33">
        <v>0</v>
      </c>
      <c r="G27" s="33">
        <v>15023</v>
      </c>
      <c r="H27" s="33">
        <v>54625</v>
      </c>
      <c r="I27" s="33">
        <v>21546</v>
      </c>
      <c r="J27" s="33">
        <v>0</v>
      </c>
      <c r="K27" s="33">
        <v>13070</v>
      </c>
      <c r="L27" s="33">
        <v>34616</v>
      </c>
      <c r="M27" s="33">
        <v>18056</v>
      </c>
      <c r="N27" s="33">
        <v>0</v>
      </c>
      <c r="O27" s="33">
        <v>1953</v>
      </c>
      <c r="P27" s="33">
        <v>20009</v>
      </c>
      <c r="Q27" s="33">
        <v>0</v>
      </c>
      <c r="R27" s="33">
        <v>0</v>
      </c>
      <c r="S27" s="57">
        <v>0.5440634311398415</v>
      </c>
      <c r="T27" s="57">
        <v>0.6337025171624714</v>
      </c>
      <c r="U27" s="57">
        <v>0.6337025171624714</v>
      </c>
      <c r="V27" s="10"/>
      <c r="Z27" s="10"/>
    </row>
    <row r="28" spans="2:26" ht="12.75">
      <c r="B28" s="32" t="s">
        <v>121</v>
      </c>
      <c r="C28" s="52" t="s">
        <v>618</v>
      </c>
      <c r="D28" s="52" t="s">
        <v>268</v>
      </c>
      <c r="E28" s="33">
        <v>24474</v>
      </c>
      <c r="F28" s="33">
        <v>0</v>
      </c>
      <c r="G28" s="33">
        <v>11964</v>
      </c>
      <c r="H28" s="33">
        <v>36438</v>
      </c>
      <c r="I28" s="33">
        <v>11498</v>
      </c>
      <c r="J28" s="33">
        <v>0</v>
      </c>
      <c r="K28" s="33">
        <v>11920</v>
      </c>
      <c r="L28" s="33">
        <v>23418</v>
      </c>
      <c r="M28" s="33">
        <v>12976</v>
      </c>
      <c r="N28" s="33">
        <v>0</v>
      </c>
      <c r="O28" s="33">
        <v>44</v>
      </c>
      <c r="P28" s="33">
        <v>13020</v>
      </c>
      <c r="Q28" s="33">
        <v>2781</v>
      </c>
      <c r="R28" s="33">
        <v>44</v>
      </c>
      <c r="S28" s="57">
        <v>0.46980469069216313</v>
      </c>
      <c r="T28" s="57">
        <v>0.6144635588436284</v>
      </c>
      <c r="U28" s="57">
        <v>0.6426807179318295</v>
      </c>
      <c r="V28" s="10"/>
      <c r="Z28" s="10"/>
    </row>
    <row r="29" spans="2:26" ht="12.75">
      <c r="B29" s="32" t="s">
        <v>62</v>
      </c>
      <c r="C29" s="52" t="s">
        <v>618</v>
      </c>
      <c r="D29" s="52" t="s">
        <v>291</v>
      </c>
      <c r="E29" s="33">
        <v>19261</v>
      </c>
      <c r="F29" s="33">
        <v>0</v>
      </c>
      <c r="G29" s="33">
        <v>3436</v>
      </c>
      <c r="H29" s="33">
        <v>22697</v>
      </c>
      <c r="I29" s="33">
        <v>10784</v>
      </c>
      <c r="J29" s="33">
        <v>0</v>
      </c>
      <c r="K29" s="33">
        <v>3436</v>
      </c>
      <c r="L29" s="33">
        <v>14220</v>
      </c>
      <c r="M29" s="33">
        <v>8477</v>
      </c>
      <c r="N29" s="33">
        <v>0</v>
      </c>
      <c r="O29" s="33">
        <v>0</v>
      </c>
      <c r="P29" s="33">
        <v>8477</v>
      </c>
      <c r="Q29" s="33">
        <v>0</v>
      </c>
      <c r="R29" s="33">
        <v>0</v>
      </c>
      <c r="S29" s="57">
        <v>0.5598878562899122</v>
      </c>
      <c r="T29" s="57">
        <v>0.626514517337093</v>
      </c>
      <c r="U29" s="57">
        <v>0.626514517337093</v>
      </c>
      <c r="V29" s="10"/>
      <c r="Z29" s="10"/>
    </row>
    <row r="30" spans="2:26" ht="12.75">
      <c r="B30" s="32" t="s">
        <v>150</v>
      </c>
      <c r="C30" s="52" t="s">
        <v>618</v>
      </c>
      <c r="D30" s="52" t="s">
        <v>846</v>
      </c>
      <c r="E30" s="33">
        <v>23761</v>
      </c>
      <c r="F30" s="33">
        <v>0</v>
      </c>
      <c r="G30" s="33">
        <v>25762</v>
      </c>
      <c r="H30" s="33">
        <v>49523</v>
      </c>
      <c r="I30" s="33">
        <v>11992</v>
      </c>
      <c r="J30" s="33">
        <v>0</v>
      </c>
      <c r="K30" s="33">
        <v>24136</v>
      </c>
      <c r="L30" s="33">
        <v>36128</v>
      </c>
      <c r="M30" s="33">
        <v>11769</v>
      </c>
      <c r="N30" s="33">
        <v>0</v>
      </c>
      <c r="O30" s="33">
        <v>1626</v>
      </c>
      <c r="P30" s="33">
        <v>13395</v>
      </c>
      <c r="Q30" s="33">
        <v>0</v>
      </c>
      <c r="R30" s="33">
        <v>0</v>
      </c>
      <c r="S30" s="57">
        <v>0.5046925634442995</v>
      </c>
      <c r="T30" s="57">
        <v>0.729519617147588</v>
      </c>
      <c r="U30" s="57">
        <v>0.729519617147588</v>
      </c>
      <c r="V30" s="10"/>
      <c r="Z30" s="10"/>
    </row>
    <row r="31" spans="2:26" ht="12.75">
      <c r="B31" s="32" t="s">
        <v>78</v>
      </c>
      <c r="C31" s="52" t="s">
        <v>618</v>
      </c>
      <c r="D31" s="52" t="s">
        <v>303</v>
      </c>
      <c r="E31" s="33">
        <v>22033</v>
      </c>
      <c r="F31" s="33">
        <v>0</v>
      </c>
      <c r="G31" s="33">
        <v>2300</v>
      </c>
      <c r="H31" s="33">
        <v>24333</v>
      </c>
      <c r="I31" s="33">
        <v>13848</v>
      </c>
      <c r="J31" s="33">
        <v>0</v>
      </c>
      <c r="K31" s="33">
        <v>2300</v>
      </c>
      <c r="L31" s="33">
        <v>16148</v>
      </c>
      <c r="M31" s="33">
        <v>8185</v>
      </c>
      <c r="N31" s="33">
        <v>0</v>
      </c>
      <c r="O31" s="33">
        <v>0</v>
      </c>
      <c r="P31" s="33">
        <v>8185</v>
      </c>
      <c r="Q31" s="33">
        <v>0</v>
      </c>
      <c r="R31" s="33">
        <v>0</v>
      </c>
      <c r="S31" s="57">
        <v>0.6285117777878637</v>
      </c>
      <c r="T31" s="57">
        <v>0.6636255291168373</v>
      </c>
      <c r="U31" s="57">
        <v>0.6636255291168373</v>
      </c>
      <c r="V31" s="10"/>
      <c r="Z31" s="10"/>
    </row>
    <row r="32" spans="2:26" ht="12.75">
      <c r="B32" s="32" t="s">
        <v>72</v>
      </c>
      <c r="C32" s="52" t="s">
        <v>619</v>
      </c>
      <c r="D32" s="52" t="s">
        <v>227</v>
      </c>
      <c r="E32" s="33">
        <v>38511</v>
      </c>
      <c r="F32" s="33">
        <v>7312</v>
      </c>
      <c r="G32" s="33">
        <v>59823.04</v>
      </c>
      <c r="H32" s="33">
        <v>105646.04</v>
      </c>
      <c r="I32" s="33">
        <v>20242</v>
      </c>
      <c r="J32" s="33">
        <v>5733</v>
      </c>
      <c r="K32" s="33">
        <v>57959.96</v>
      </c>
      <c r="L32" s="33">
        <v>83934.95999999999</v>
      </c>
      <c r="M32" s="33">
        <v>18269</v>
      </c>
      <c r="N32" s="33">
        <v>1579</v>
      </c>
      <c r="O32" s="33">
        <v>1863.08</v>
      </c>
      <c r="P32" s="33">
        <v>21711.08</v>
      </c>
      <c r="Q32" s="33">
        <v>18117.039999999994</v>
      </c>
      <c r="R32" s="33">
        <v>367.08000000000175</v>
      </c>
      <c r="S32" s="57">
        <v>0.5256160577497339</v>
      </c>
      <c r="T32" s="57">
        <v>0.7561493904877241</v>
      </c>
      <c r="U32" s="57">
        <v>0.7944922497804934</v>
      </c>
      <c r="V32" s="10"/>
      <c r="Z32" s="10"/>
    </row>
    <row r="33" spans="2:26" ht="12.75">
      <c r="B33" s="32" t="s">
        <v>38</v>
      </c>
      <c r="C33" s="52" t="s">
        <v>619</v>
      </c>
      <c r="D33" s="52" t="s">
        <v>229</v>
      </c>
      <c r="E33" s="33">
        <v>73256</v>
      </c>
      <c r="F33" s="33">
        <v>2735</v>
      </c>
      <c r="G33" s="33">
        <v>51793</v>
      </c>
      <c r="H33" s="33">
        <v>127784</v>
      </c>
      <c r="I33" s="33">
        <v>40183</v>
      </c>
      <c r="J33" s="33">
        <v>2648</v>
      </c>
      <c r="K33" s="33">
        <v>44371</v>
      </c>
      <c r="L33" s="33">
        <v>87202</v>
      </c>
      <c r="M33" s="33">
        <v>33073</v>
      </c>
      <c r="N33" s="33">
        <v>87</v>
      </c>
      <c r="O33" s="33">
        <v>7422</v>
      </c>
      <c r="P33" s="33">
        <v>40582</v>
      </c>
      <c r="Q33" s="33">
        <v>0</v>
      </c>
      <c r="R33" s="33">
        <v>0</v>
      </c>
      <c r="S33" s="57">
        <v>0.5485284481817189</v>
      </c>
      <c r="T33" s="57">
        <v>0.6824172040318036</v>
      </c>
      <c r="U33" s="57">
        <v>0.6824172040318036</v>
      </c>
      <c r="V33" s="10"/>
      <c r="Z33" s="10"/>
    </row>
    <row r="34" spans="2:26" ht="12.75">
      <c r="B34" s="32" t="s">
        <v>120</v>
      </c>
      <c r="C34" s="52" t="s">
        <v>619</v>
      </c>
      <c r="D34" s="52" t="s">
        <v>231</v>
      </c>
      <c r="E34" s="33">
        <v>59951</v>
      </c>
      <c r="F34" s="33">
        <v>0</v>
      </c>
      <c r="G34" s="33">
        <v>17978</v>
      </c>
      <c r="H34" s="33">
        <v>77929</v>
      </c>
      <c r="I34" s="33">
        <v>46173</v>
      </c>
      <c r="J34" s="33">
        <v>0</v>
      </c>
      <c r="K34" s="33">
        <v>17390</v>
      </c>
      <c r="L34" s="33">
        <v>63563</v>
      </c>
      <c r="M34" s="33">
        <v>13778</v>
      </c>
      <c r="N34" s="33">
        <v>0</v>
      </c>
      <c r="O34" s="33">
        <v>588</v>
      </c>
      <c r="P34" s="33">
        <v>14366</v>
      </c>
      <c r="Q34" s="33">
        <v>0</v>
      </c>
      <c r="R34" s="33">
        <v>0</v>
      </c>
      <c r="S34" s="57">
        <v>0.770178979499925</v>
      </c>
      <c r="T34" s="57">
        <v>0.8156527095176378</v>
      </c>
      <c r="U34" s="57">
        <v>0.8156527095176378</v>
      </c>
      <c r="V34" s="10"/>
      <c r="Z34" s="10"/>
    </row>
    <row r="35" spans="2:26" ht="12.75">
      <c r="B35" s="32" t="s">
        <v>87</v>
      </c>
      <c r="C35" s="52" t="s">
        <v>619</v>
      </c>
      <c r="D35" s="52" t="s">
        <v>226</v>
      </c>
      <c r="E35" s="33">
        <v>38988</v>
      </c>
      <c r="F35" s="33">
        <v>0</v>
      </c>
      <c r="G35" s="33">
        <v>18840</v>
      </c>
      <c r="H35" s="33">
        <v>57828</v>
      </c>
      <c r="I35" s="33">
        <v>24230</v>
      </c>
      <c r="J35" s="33">
        <v>0</v>
      </c>
      <c r="K35" s="33">
        <v>18815.25</v>
      </c>
      <c r="L35" s="33">
        <v>43045.25</v>
      </c>
      <c r="M35" s="33">
        <v>14758</v>
      </c>
      <c r="N35" s="33">
        <v>0</v>
      </c>
      <c r="O35" s="33">
        <v>24.75</v>
      </c>
      <c r="P35" s="33">
        <v>14782.75</v>
      </c>
      <c r="Q35" s="33">
        <v>2997</v>
      </c>
      <c r="R35" s="33">
        <v>24.75</v>
      </c>
      <c r="S35" s="57">
        <v>0.6214732738278445</v>
      </c>
      <c r="T35" s="57">
        <v>0.7308456894822272</v>
      </c>
      <c r="U35" s="57">
        <v>0.744366915680985</v>
      </c>
      <c r="V35" s="10"/>
      <c r="Z35" s="10"/>
    </row>
    <row r="36" spans="2:26" ht="12.75">
      <c r="B36" s="32" t="s">
        <v>140</v>
      </c>
      <c r="C36" s="52" t="s">
        <v>619</v>
      </c>
      <c r="D36" s="52" t="s">
        <v>234</v>
      </c>
      <c r="E36" s="33">
        <v>39314</v>
      </c>
      <c r="F36" s="33">
        <v>906</v>
      </c>
      <c r="G36" s="33">
        <v>0</v>
      </c>
      <c r="H36" s="33">
        <v>40220</v>
      </c>
      <c r="I36" s="33">
        <v>29713</v>
      </c>
      <c r="J36" s="33">
        <v>905</v>
      </c>
      <c r="K36" s="33">
        <v>0</v>
      </c>
      <c r="L36" s="33">
        <v>30618</v>
      </c>
      <c r="M36" s="33">
        <v>9601</v>
      </c>
      <c r="N36" s="33">
        <v>1</v>
      </c>
      <c r="O36" s="33">
        <v>0</v>
      </c>
      <c r="P36" s="33">
        <v>9602</v>
      </c>
      <c r="Q36" s="33">
        <v>0</v>
      </c>
      <c r="R36" s="33">
        <v>0</v>
      </c>
      <c r="S36" s="57">
        <v>0.755786742636211</v>
      </c>
      <c r="T36" s="57">
        <v>0.7612630532073595</v>
      </c>
      <c r="U36" s="57">
        <v>0.7612630532073595</v>
      </c>
      <c r="V36" s="10"/>
      <c r="Z36" s="10"/>
    </row>
    <row r="37" spans="2:26" ht="12.75">
      <c r="B37" s="32" t="s">
        <v>85</v>
      </c>
      <c r="C37" s="52" t="s">
        <v>619</v>
      </c>
      <c r="D37" s="32" t="s">
        <v>236</v>
      </c>
      <c r="E37" s="33">
        <v>31666</v>
      </c>
      <c r="F37" s="33">
        <v>2320</v>
      </c>
      <c r="G37" s="33">
        <v>19027</v>
      </c>
      <c r="H37" s="33">
        <v>53013</v>
      </c>
      <c r="I37" s="33">
        <v>18921</v>
      </c>
      <c r="J37" s="33">
        <v>2320</v>
      </c>
      <c r="K37" s="33">
        <v>18074</v>
      </c>
      <c r="L37" s="33">
        <v>39315</v>
      </c>
      <c r="M37" s="33">
        <v>12745</v>
      </c>
      <c r="N37" s="33">
        <v>0</v>
      </c>
      <c r="O37" s="33">
        <v>953</v>
      </c>
      <c r="P37" s="33">
        <v>13698</v>
      </c>
      <c r="Q37" s="33">
        <v>0</v>
      </c>
      <c r="R37" s="33">
        <v>0</v>
      </c>
      <c r="S37" s="57">
        <v>0.5975178424808943</v>
      </c>
      <c r="T37" s="57">
        <v>0.7416105483560637</v>
      </c>
      <c r="U37" s="57">
        <v>0.7416105483560637</v>
      </c>
      <c r="V37" s="10"/>
      <c r="Z37" s="10"/>
    </row>
    <row r="38" spans="2:26" ht="12.75">
      <c r="B38" s="32" t="s">
        <v>122</v>
      </c>
      <c r="C38" s="52" t="s">
        <v>619</v>
      </c>
      <c r="D38" s="52" t="s">
        <v>847</v>
      </c>
      <c r="E38" s="33">
        <v>32165</v>
      </c>
      <c r="F38" s="33">
        <v>0</v>
      </c>
      <c r="G38" s="33">
        <v>0</v>
      </c>
      <c r="H38" s="33">
        <v>32165</v>
      </c>
      <c r="I38" s="33">
        <v>26552</v>
      </c>
      <c r="J38" s="33">
        <v>0</v>
      </c>
      <c r="K38" s="33">
        <v>0</v>
      </c>
      <c r="L38" s="33">
        <v>26552</v>
      </c>
      <c r="M38" s="33">
        <v>5613</v>
      </c>
      <c r="N38" s="33">
        <v>0</v>
      </c>
      <c r="O38" s="33">
        <v>0</v>
      </c>
      <c r="P38" s="33">
        <v>5613</v>
      </c>
      <c r="Q38" s="33">
        <v>0</v>
      </c>
      <c r="R38" s="33">
        <v>0</v>
      </c>
      <c r="S38" s="57">
        <v>0.8254935488885434</v>
      </c>
      <c r="T38" s="57">
        <v>0.8254935488885434</v>
      </c>
      <c r="U38" s="57">
        <v>0.8254935488885434</v>
      </c>
      <c r="V38" s="10"/>
      <c r="Z38" s="10"/>
    </row>
    <row r="39" spans="2:26" ht="12.75">
      <c r="B39" s="32" t="s">
        <v>174</v>
      </c>
      <c r="C39" s="52" t="s">
        <v>619</v>
      </c>
      <c r="D39" s="52" t="s">
        <v>233</v>
      </c>
      <c r="E39" s="33">
        <v>35620</v>
      </c>
      <c r="F39" s="33">
        <v>11265</v>
      </c>
      <c r="G39" s="33">
        <v>38112.72</v>
      </c>
      <c r="H39" s="33">
        <v>84997.72</v>
      </c>
      <c r="I39" s="33">
        <v>21110</v>
      </c>
      <c r="J39" s="33">
        <v>11186</v>
      </c>
      <c r="K39" s="33">
        <v>36170.6</v>
      </c>
      <c r="L39" s="33">
        <v>68466.6</v>
      </c>
      <c r="M39" s="33">
        <v>14510</v>
      </c>
      <c r="N39" s="33">
        <v>79</v>
      </c>
      <c r="O39" s="33">
        <v>1942.12</v>
      </c>
      <c r="P39" s="33">
        <v>16531.12</v>
      </c>
      <c r="Q39" s="33">
        <v>16619.72</v>
      </c>
      <c r="R39" s="33">
        <v>367.119999999999</v>
      </c>
      <c r="S39" s="57">
        <v>0.5926445816956766</v>
      </c>
      <c r="T39" s="57">
        <v>0.7636081780689695</v>
      </c>
      <c r="U39" s="57">
        <v>0.8055110184131998</v>
      </c>
      <c r="V39" s="10"/>
      <c r="Z39" s="10"/>
    </row>
    <row r="40" spans="2:26" ht="12.75">
      <c r="B40" s="32" t="s">
        <v>94</v>
      </c>
      <c r="C40" s="52" t="s">
        <v>619</v>
      </c>
      <c r="D40" s="52" t="s">
        <v>230</v>
      </c>
      <c r="E40" s="33">
        <v>46753</v>
      </c>
      <c r="F40" s="33">
        <v>0</v>
      </c>
      <c r="G40" s="33">
        <v>60206.44</v>
      </c>
      <c r="H40" s="33">
        <v>106959.44</v>
      </c>
      <c r="I40" s="33">
        <v>23122</v>
      </c>
      <c r="J40" s="33">
        <v>0</v>
      </c>
      <c r="K40" s="33">
        <v>56247.82</v>
      </c>
      <c r="L40" s="33">
        <v>79369.82</v>
      </c>
      <c r="M40" s="33">
        <v>23631</v>
      </c>
      <c r="N40" s="33">
        <v>0</v>
      </c>
      <c r="O40" s="33">
        <v>3958.62</v>
      </c>
      <c r="P40" s="33">
        <v>27589.62</v>
      </c>
      <c r="Q40" s="33">
        <v>29699.440000000002</v>
      </c>
      <c r="R40" s="33">
        <v>1130.619999999999</v>
      </c>
      <c r="S40" s="57">
        <v>0.49455649904818944</v>
      </c>
      <c r="T40" s="57">
        <v>0.6575330054361895</v>
      </c>
      <c r="U40" s="57">
        <v>0.7420553061983123</v>
      </c>
      <c r="V40" s="10"/>
      <c r="Z40" s="10"/>
    </row>
    <row r="41" spans="2:26" ht="12.75">
      <c r="B41" s="32" t="s">
        <v>49</v>
      </c>
      <c r="C41" s="52" t="s">
        <v>619</v>
      </c>
      <c r="D41" s="52" t="s">
        <v>240</v>
      </c>
      <c r="E41" s="33">
        <v>21886</v>
      </c>
      <c r="F41" s="33">
        <v>0</v>
      </c>
      <c r="G41" s="33">
        <v>24240</v>
      </c>
      <c r="H41" s="33">
        <v>46126</v>
      </c>
      <c r="I41" s="33">
        <v>10985</v>
      </c>
      <c r="J41" s="33">
        <v>0</v>
      </c>
      <c r="K41" s="33">
        <v>23259</v>
      </c>
      <c r="L41" s="33">
        <v>34244</v>
      </c>
      <c r="M41" s="33">
        <v>10901</v>
      </c>
      <c r="N41" s="33">
        <v>0</v>
      </c>
      <c r="O41" s="33">
        <v>981</v>
      </c>
      <c r="P41" s="33">
        <v>11882</v>
      </c>
      <c r="Q41" s="33">
        <v>0</v>
      </c>
      <c r="R41" s="33">
        <v>0</v>
      </c>
      <c r="S41" s="57">
        <v>0.501919034999543</v>
      </c>
      <c r="T41" s="57">
        <v>0.7424012487534145</v>
      </c>
      <c r="U41" s="57">
        <v>0.7424012487534145</v>
      </c>
      <c r="V41" s="10"/>
      <c r="Z41" s="10"/>
    </row>
    <row r="42" spans="2:26" ht="12.75">
      <c r="B42" s="32" t="s">
        <v>86</v>
      </c>
      <c r="C42" s="52" t="s">
        <v>619</v>
      </c>
      <c r="D42" s="52" t="s">
        <v>228</v>
      </c>
      <c r="E42" s="33">
        <v>41869</v>
      </c>
      <c r="F42" s="33">
        <v>0</v>
      </c>
      <c r="G42" s="33">
        <v>40579.56</v>
      </c>
      <c r="H42" s="33">
        <v>82448.56</v>
      </c>
      <c r="I42" s="33">
        <v>17680</v>
      </c>
      <c r="J42" s="33">
        <v>0</v>
      </c>
      <c r="K42" s="33">
        <v>35002.93</v>
      </c>
      <c r="L42" s="33">
        <v>52682.92999999999</v>
      </c>
      <c r="M42" s="33">
        <v>24189</v>
      </c>
      <c r="N42" s="33">
        <v>0</v>
      </c>
      <c r="O42" s="33">
        <v>5576.63</v>
      </c>
      <c r="P42" s="33">
        <v>29765.63</v>
      </c>
      <c r="Q42" s="33">
        <v>4435.559999999998</v>
      </c>
      <c r="R42" s="33">
        <v>36.63000000000102</v>
      </c>
      <c r="S42" s="57">
        <v>0.42226945950464545</v>
      </c>
      <c r="T42" s="57">
        <v>0.6189224872777614</v>
      </c>
      <c r="U42" s="57">
        <v>0.6389793830237908</v>
      </c>
      <c r="V42" s="10"/>
      <c r="Z42" s="10"/>
    </row>
    <row r="43" spans="2:26" ht="12.75">
      <c r="B43" s="32" t="s">
        <v>193</v>
      </c>
      <c r="C43" s="52" t="s">
        <v>619</v>
      </c>
      <c r="D43" s="52" t="s">
        <v>848</v>
      </c>
      <c r="E43" s="33">
        <v>40444</v>
      </c>
      <c r="F43" s="33">
        <v>0</v>
      </c>
      <c r="G43" s="33">
        <v>47225</v>
      </c>
      <c r="H43" s="33">
        <v>87669</v>
      </c>
      <c r="I43" s="33">
        <v>20979</v>
      </c>
      <c r="J43" s="33">
        <v>0</v>
      </c>
      <c r="K43" s="33">
        <v>46450</v>
      </c>
      <c r="L43" s="33">
        <v>67429</v>
      </c>
      <c r="M43" s="33">
        <v>19465</v>
      </c>
      <c r="N43" s="33">
        <v>0</v>
      </c>
      <c r="O43" s="33">
        <v>775</v>
      </c>
      <c r="P43" s="33">
        <v>20240</v>
      </c>
      <c r="Q43" s="33">
        <v>3045</v>
      </c>
      <c r="R43" s="33">
        <v>0</v>
      </c>
      <c r="S43" s="57">
        <v>0.5187172386509742</v>
      </c>
      <c r="T43" s="57">
        <v>0.7608243524295708</v>
      </c>
      <c r="U43" s="57">
        <v>0.7691316200709487</v>
      </c>
      <c r="V43" s="10"/>
      <c r="Z43" s="10"/>
    </row>
    <row r="44" spans="2:26" ht="12.75">
      <c r="B44" s="32" t="s">
        <v>116</v>
      </c>
      <c r="C44" s="52" t="s">
        <v>619</v>
      </c>
      <c r="D44" s="52" t="s">
        <v>398</v>
      </c>
      <c r="E44" s="33">
        <v>0</v>
      </c>
      <c r="F44" s="33">
        <v>16753</v>
      </c>
      <c r="G44" s="33">
        <v>0</v>
      </c>
      <c r="H44" s="33">
        <v>16753</v>
      </c>
      <c r="I44" s="33">
        <v>0</v>
      </c>
      <c r="J44" s="33">
        <v>16409</v>
      </c>
      <c r="K44" s="33">
        <v>0</v>
      </c>
      <c r="L44" s="33">
        <v>16409</v>
      </c>
      <c r="M44" s="33">
        <v>0</v>
      </c>
      <c r="N44" s="33">
        <v>344</v>
      </c>
      <c r="O44" s="33">
        <v>0</v>
      </c>
      <c r="P44" s="33">
        <v>344</v>
      </c>
      <c r="Q44" s="33">
        <v>0</v>
      </c>
      <c r="R44" s="33">
        <v>0</v>
      </c>
      <c r="S44" s="57" t="s">
        <v>9</v>
      </c>
      <c r="T44" s="57">
        <v>0.9794663642332716</v>
      </c>
      <c r="U44" s="57">
        <v>0.9794663642332716</v>
      </c>
      <c r="V44" s="10"/>
      <c r="Z44" s="10"/>
    </row>
    <row r="45" spans="2:26" ht="12.75">
      <c r="B45" s="32" t="s">
        <v>46</v>
      </c>
      <c r="C45" s="52" t="s">
        <v>619</v>
      </c>
      <c r="D45" s="52" t="s">
        <v>237</v>
      </c>
      <c r="E45" s="33">
        <v>25500</v>
      </c>
      <c r="F45" s="33">
        <v>1369</v>
      </c>
      <c r="G45" s="33">
        <v>22271</v>
      </c>
      <c r="H45" s="33">
        <v>49140</v>
      </c>
      <c r="I45" s="33">
        <v>10986</v>
      </c>
      <c r="J45" s="33">
        <v>1363</v>
      </c>
      <c r="K45" s="33">
        <v>18271</v>
      </c>
      <c r="L45" s="33">
        <v>30620</v>
      </c>
      <c r="M45" s="33">
        <v>14514</v>
      </c>
      <c r="N45" s="33">
        <v>6</v>
      </c>
      <c r="O45" s="33">
        <v>4000</v>
      </c>
      <c r="P45" s="33">
        <v>18520</v>
      </c>
      <c r="Q45" s="33">
        <v>0</v>
      </c>
      <c r="R45" s="33">
        <v>0</v>
      </c>
      <c r="S45" s="57">
        <v>0.4308235294117647</v>
      </c>
      <c r="T45" s="57">
        <v>0.6231176231176231</v>
      </c>
      <c r="U45" s="57">
        <v>0.6231176231176231</v>
      </c>
      <c r="V45" s="10"/>
      <c r="Z45" s="10"/>
    </row>
    <row r="46" spans="2:26" ht="12.75">
      <c r="B46" s="32" t="s">
        <v>45</v>
      </c>
      <c r="C46" s="52" t="s">
        <v>619</v>
      </c>
      <c r="D46" s="52" t="s">
        <v>243</v>
      </c>
      <c r="E46" s="33">
        <v>54516</v>
      </c>
      <c r="F46" s="33">
        <v>0</v>
      </c>
      <c r="G46" s="33">
        <v>25687</v>
      </c>
      <c r="H46" s="33">
        <v>80203</v>
      </c>
      <c r="I46" s="33">
        <v>29746</v>
      </c>
      <c r="J46" s="33">
        <v>0</v>
      </c>
      <c r="K46" s="33">
        <v>24506</v>
      </c>
      <c r="L46" s="33">
        <v>54252</v>
      </c>
      <c r="M46" s="33">
        <v>24770</v>
      </c>
      <c r="N46" s="33">
        <v>0</v>
      </c>
      <c r="O46" s="33">
        <v>1181</v>
      </c>
      <c r="P46" s="33">
        <v>25951</v>
      </c>
      <c r="Q46" s="33">
        <v>0</v>
      </c>
      <c r="R46" s="33">
        <v>0</v>
      </c>
      <c r="S46" s="57">
        <v>0.5456379778413677</v>
      </c>
      <c r="T46" s="57">
        <v>0.6764335498672119</v>
      </c>
      <c r="U46" s="57">
        <v>0.6764335498672119</v>
      </c>
      <c r="V46" s="10"/>
      <c r="Z46" s="10"/>
    </row>
    <row r="47" spans="2:26" ht="12.75">
      <c r="B47" s="32" t="s">
        <v>88</v>
      </c>
      <c r="C47" s="52" t="s">
        <v>619</v>
      </c>
      <c r="D47" s="52" t="s">
        <v>244</v>
      </c>
      <c r="E47" s="33">
        <v>28750</v>
      </c>
      <c r="F47" s="33">
        <v>0</v>
      </c>
      <c r="G47" s="33">
        <v>9301</v>
      </c>
      <c r="H47" s="33">
        <v>38051</v>
      </c>
      <c r="I47" s="33">
        <v>19613</v>
      </c>
      <c r="J47" s="33">
        <v>0</v>
      </c>
      <c r="K47" s="33">
        <v>9301</v>
      </c>
      <c r="L47" s="33">
        <v>28914</v>
      </c>
      <c r="M47" s="33">
        <v>9137</v>
      </c>
      <c r="N47" s="33">
        <v>0</v>
      </c>
      <c r="O47" s="33">
        <v>0</v>
      </c>
      <c r="P47" s="33">
        <v>9137</v>
      </c>
      <c r="Q47" s="33">
        <v>0</v>
      </c>
      <c r="R47" s="33">
        <v>0</v>
      </c>
      <c r="S47" s="57">
        <v>0.682191304347826</v>
      </c>
      <c r="T47" s="57">
        <v>0.7598749047331214</v>
      </c>
      <c r="U47" s="57">
        <v>0.7598749047331214</v>
      </c>
      <c r="V47" s="10"/>
      <c r="Z47" s="10"/>
    </row>
    <row r="48" spans="2:26" ht="12.75">
      <c r="B48" s="32" t="s">
        <v>47</v>
      </c>
      <c r="C48" s="52" t="s">
        <v>619</v>
      </c>
      <c r="D48" s="52" t="s">
        <v>246</v>
      </c>
      <c r="E48" s="33">
        <v>17375</v>
      </c>
      <c r="F48" s="33">
        <v>0</v>
      </c>
      <c r="G48" s="33">
        <v>19378</v>
      </c>
      <c r="H48" s="33">
        <v>36753</v>
      </c>
      <c r="I48" s="33">
        <v>7913</v>
      </c>
      <c r="J48" s="33">
        <v>0</v>
      </c>
      <c r="K48" s="33">
        <v>19107</v>
      </c>
      <c r="L48" s="33">
        <v>27020</v>
      </c>
      <c r="M48" s="33">
        <v>9462</v>
      </c>
      <c r="N48" s="33">
        <v>0</v>
      </c>
      <c r="O48" s="33">
        <v>271</v>
      </c>
      <c r="P48" s="33">
        <v>9733</v>
      </c>
      <c r="Q48" s="33">
        <v>0</v>
      </c>
      <c r="R48" s="33">
        <v>0</v>
      </c>
      <c r="S48" s="57">
        <v>0.4554244604316547</v>
      </c>
      <c r="T48" s="57">
        <v>0.7351780807008952</v>
      </c>
      <c r="U48" s="57">
        <v>0.7351780807008952</v>
      </c>
      <c r="V48" s="10"/>
      <c r="Z48" s="10"/>
    </row>
    <row r="49" spans="2:26" ht="12.75">
      <c r="B49" s="32" t="s">
        <v>127</v>
      </c>
      <c r="C49" s="52" t="s">
        <v>619</v>
      </c>
      <c r="D49" s="52" t="s">
        <v>235</v>
      </c>
      <c r="E49" s="33">
        <v>38891</v>
      </c>
      <c r="F49" s="33">
        <v>0</v>
      </c>
      <c r="G49" s="33">
        <v>8629.470000000001</v>
      </c>
      <c r="H49" s="33">
        <v>47520.47</v>
      </c>
      <c r="I49" s="33">
        <v>26868</v>
      </c>
      <c r="J49" s="33">
        <v>0</v>
      </c>
      <c r="K49" s="33">
        <v>8438.85</v>
      </c>
      <c r="L49" s="33">
        <v>35306.85</v>
      </c>
      <c r="M49" s="33">
        <v>12023</v>
      </c>
      <c r="N49" s="33">
        <v>0</v>
      </c>
      <c r="O49" s="33">
        <v>190.62</v>
      </c>
      <c r="P49" s="33">
        <v>12213.62</v>
      </c>
      <c r="Q49" s="33">
        <v>8629.470000000001</v>
      </c>
      <c r="R49" s="33">
        <v>190.6200000000008</v>
      </c>
      <c r="S49" s="57">
        <v>0.6908539250726389</v>
      </c>
      <c r="T49" s="57">
        <v>0.6908539250726389</v>
      </c>
      <c r="U49" s="57">
        <v>0.7429819191603113</v>
      </c>
      <c r="V49" s="10"/>
      <c r="Z49" s="10"/>
    </row>
    <row r="50" spans="2:26" ht="12.75">
      <c r="B50" s="32" t="s">
        <v>98</v>
      </c>
      <c r="C50" s="52" t="s">
        <v>619</v>
      </c>
      <c r="D50" s="52" t="s">
        <v>435</v>
      </c>
      <c r="E50" s="33">
        <v>26630</v>
      </c>
      <c r="F50" s="33">
        <v>0</v>
      </c>
      <c r="G50" s="33">
        <v>6711.8099999999995</v>
      </c>
      <c r="H50" s="33">
        <v>33341.81</v>
      </c>
      <c r="I50" s="33">
        <v>18409</v>
      </c>
      <c r="J50" s="33">
        <v>0</v>
      </c>
      <c r="K50" s="33">
        <v>6563.549999999999</v>
      </c>
      <c r="L50" s="33">
        <v>24972.549999999996</v>
      </c>
      <c r="M50" s="33">
        <v>8221</v>
      </c>
      <c r="N50" s="33">
        <v>0</v>
      </c>
      <c r="O50" s="33">
        <v>148.26</v>
      </c>
      <c r="P50" s="33">
        <v>8369.26</v>
      </c>
      <c r="Q50" s="33">
        <v>6711.809999999998</v>
      </c>
      <c r="R50" s="33">
        <v>148.26000000000022</v>
      </c>
      <c r="S50" s="57">
        <v>0.6912880210289147</v>
      </c>
      <c r="T50" s="57">
        <v>0.6912880210289147</v>
      </c>
      <c r="U50" s="57">
        <v>0.7489860328518457</v>
      </c>
      <c r="V50" s="10"/>
      <c r="Z50" s="10"/>
    </row>
    <row r="51" spans="2:26" ht="12.75">
      <c r="B51" s="32" t="s">
        <v>119</v>
      </c>
      <c r="C51" s="52" t="s">
        <v>620</v>
      </c>
      <c r="D51" s="52" t="s">
        <v>252</v>
      </c>
      <c r="E51" s="33">
        <v>15947</v>
      </c>
      <c r="F51" s="33">
        <v>0</v>
      </c>
      <c r="G51" s="33">
        <v>5945.205</v>
      </c>
      <c r="H51" s="33">
        <v>21892.205</v>
      </c>
      <c r="I51" s="33">
        <v>12075</v>
      </c>
      <c r="J51" s="33">
        <v>0</v>
      </c>
      <c r="K51" s="33">
        <v>5945.205</v>
      </c>
      <c r="L51" s="33">
        <v>18020.205</v>
      </c>
      <c r="M51" s="33">
        <v>3872</v>
      </c>
      <c r="N51" s="33">
        <v>0</v>
      </c>
      <c r="O51" s="33">
        <v>0</v>
      </c>
      <c r="P51" s="33">
        <v>3872</v>
      </c>
      <c r="Q51" s="33">
        <v>5945.205000000002</v>
      </c>
      <c r="R51" s="33">
        <v>0</v>
      </c>
      <c r="S51" s="57">
        <v>0.7571957107919985</v>
      </c>
      <c r="T51" s="57">
        <v>0.7571957107919985</v>
      </c>
      <c r="U51" s="57">
        <v>0.8231333938267068</v>
      </c>
      <c r="V51" s="10"/>
      <c r="Z51" s="10"/>
    </row>
    <row r="52" spans="2:26" ht="12.75">
      <c r="B52" s="32" t="s">
        <v>75</v>
      </c>
      <c r="C52" s="52" t="s">
        <v>620</v>
      </c>
      <c r="D52" s="52" t="s">
        <v>259</v>
      </c>
      <c r="E52" s="33">
        <v>21437</v>
      </c>
      <c r="F52" s="33">
        <v>0</v>
      </c>
      <c r="G52" s="33">
        <v>19035.55</v>
      </c>
      <c r="H52" s="33">
        <v>40472.55</v>
      </c>
      <c r="I52" s="33">
        <v>11938</v>
      </c>
      <c r="J52" s="33">
        <v>0</v>
      </c>
      <c r="K52" s="33">
        <v>18096.559999999998</v>
      </c>
      <c r="L52" s="33">
        <v>30034.560000000005</v>
      </c>
      <c r="M52" s="33">
        <v>9499</v>
      </c>
      <c r="N52" s="33">
        <v>0</v>
      </c>
      <c r="O52" s="33">
        <v>938.9899999999999</v>
      </c>
      <c r="P52" s="33">
        <v>10437.99</v>
      </c>
      <c r="Q52" s="33">
        <v>14081.550000000003</v>
      </c>
      <c r="R52" s="33">
        <v>24.98999999999978</v>
      </c>
      <c r="S52" s="57">
        <v>0.5568876242011476</v>
      </c>
      <c r="T52" s="57">
        <v>0.6054336705695124</v>
      </c>
      <c r="U52" s="57">
        <v>0.7420970509641721</v>
      </c>
      <c r="V52" s="10"/>
      <c r="Z52" s="10"/>
    </row>
    <row r="53" spans="2:26" ht="12.75">
      <c r="B53" s="32" t="s">
        <v>101</v>
      </c>
      <c r="C53" s="52" t="s">
        <v>620</v>
      </c>
      <c r="D53" s="52" t="s">
        <v>263</v>
      </c>
      <c r="E53" s="33">
        <v>20189</v>
      </c>
      <c r="F53" s="33">
        <v>0</v>
      </c>
      <c r="G53" s="33">
        <v>5088</v>
      </c>
      <c r="H53" s="33">
        <v>25277</v>
      </c>
      <c r="I53" s="33">
        <v>13595</v>
      </c>
      <c r="J53" s="33">
        <v>0</v>
      </c>
      <c r="K53" s="33">
        <v>4999</v>
      </c>
      <c r="L53" s="33">
        <v>18594</v>
      </c>
      <c r="M53" s="33">
        <v>6594</v>
      </c>
      <c r="N53" s="33">
        <v>0</v>
      </c>
      <c r="O53" s="33">
        <v>89</v>
      </c>
      <c r="P53" s="33">
        <v>6683</v>
      </c>
      <c r="Q53" s="33">
        <v>0</v>
      </c>
      <c r="R53" s="33">
        <v>0</v>
      </c>
      <c r="S53" s="57">
        <v>0.6733864975977017</v>
      </c>
      <c r="T53" s="57">
        <v>0.735609447323654</v>
      </c>
      <c r="U53" s="57">
        <v>0.735609447323654</v>
      </c>
      <c r="V53" s="10"/>
      <c r="Z53" s="10"/>
    </row>
    <row r="54" spans="2:26" ht="12.75">
      <c r="B54" s="32" t="s">
        <v>111</v>
      </c>
      <c r="C54" s="52" t="s">
        <v>620</v>
      </c>
      <c r="D54" s="52" t="s">
        <v>254</v>
      </c>
      <c r="E54" s="33">
        <v>29884</v>
      </c>
      <c r="F54" s="33">
        <v>0</v>
      </c>
      <c r="G54" s="33">
        <v>20464</v>
      </c>
      <c r="H54" s="33">
        <v>50348</v>
      </c>
      <c r="I54" s="33">
        <v>17871</v>
      </c>
      <c r="J54" s="33">
        <v>0</v>
      </c>
      <c r="K54" s="33">
        <v>20140</v>
      </c>
      <c r="L54" s="33">
        <v>38011</v>
      </c>
      <c r="M54" s="33">
        <v>12013</v>
      </c>
      <c r="N54" s="33">
        <v>0</v>
      </c>
      <c r="O54" s="33">
        <v>324</v>
      </c>
      <c r="P54" s="33">
        <v>12337</v>
      </c>
      <c r="Q54" s="33">
        <v>18141</v>
      </c>
      <c r="R54" s="33">
        <v>256</v>
      </c>
      <c r="S54" s="57">
        <v>0.59801231428189</v>
      </c>
      <c r="T54" s="57">
        <v>0.6248952091160307</v>
      </c>
      <c r="U54" s="57">
        <v>0.7549654405338841</v>
      </c>
      <c r="V54" s="10"/>
      <c r="Z54" s="10"/>
    </row>
    <row r="55" spans="2:26" ht="12.75">
      <c r="B55" s="32" t="s">
        <v>112</v>
      </c>
      <c r="C55" s="52" t="s">
        <v>620</v>
      </c>
      <c r="D55" s="52" t="s">
        <v>279</v>
      </c>
      <c r="E55" s="33">
        <v>30569</v>
      </c>
      <c r="F55" s="33">
        <v>1717</v>
      </c>
      <c r="G55" s="33">
        <v>6782</v>
      </c>
      <c r="H55" s="33">
        <v>39068</v>
      </c>
      <c r="I55" s="33">
        <v>18201</v>
      </c>
      <c r="J55" s="33">
        <v>1675</v>
      </c>
      <c r="K55" s="33">
        <v>6478</v>
      </c>
      <c r="L55" s="33">
        <v>26354</v>
      </c>
      <c r="M55" s="33">
        <v>12368</v>
      </c>
      <c r="N55" s="33">
        <v>42</v>
      </c>
      <c r="O55" s="33">
        <v>304</v>
      </c>
      <c r="P55" s="33">
        <v>12714</v>
      </c>
      <c r="Q55" s="33">
        <v>0</v>
      </c>
      <c r="R55" s="33">
        <v>0</v>
      </c>
      <c r="S55" s="57">
        <v>0.5954071117799078</v>
      </c>
      <c r="T55" s="57">
        <v>0.6745674209071363</v>
      </c>
      <c r="U55" s="57">
        <v>0.6745674209071363</v>
      </c>
      <c r="V55" s="10"/>
      <c r="Z55" s="10"/>
    </row>
    <row r="56" spans="2:26" ht="12.75">
      <c r="B56" s="32" t="s">
        <v>157</v>
      </c>
      <c r="C56" s="52" t="s">
        <v>620</v>
      </c>
      <c r="D56" s="52" t="s">
        <v>256</v>
      </c>
      <c r="E56" s="33">
        <v>46795</v>
      </c>
      <c r="F56" s="33">
        <v>5670</v>
      </c>
      <c r="G56" s="33">
        <v>18164</v>
      </c>
      <c r="H56" s="33">
        <v>70629</v>
      </c>
      <c r="I56" s="33">
        <v>20971</v>
      </c>
      <c r="J56" s="33">
        <v>5120</v>
      </c>
      <c r="K56" s="33">
        <v>14591</v>
      </c>
      <c r="L56" s="33">
        <v>40682</v>
      </c>
      <c r="M56" s="33">
        <v>25824</v>
      </c>
      <c r="N56" s="33">
        <v>550</v>
      </c>
      <c r="O56" s="33">
        <v>3573</v>
      </c>
      <c r="P56" s="33">
        <v>29947</v>
      </c>
      <c r="Q56" s="33">
        <v>17335</v>
      </c>
      <c r="R56" s="33">
        <v>3544</v>
      </c>
      <c r="S56" s="57">
        <v>0.4481461694625494</v>
      </c>
      <c r="T56" s="57">
        <v>0.5045783765527077</v>
      </c>
      <c r="U56" s="57">
        <v>0.5759956958189979</v>
      </c>
      <c r="V56" s="10"/>
      <c r="Z56" s="10"/>
    </row>
    <row r="57" spans="2:26" ht="12.75">
      <c r="B57" s="32" t="s">
        <v>161</v>
      </c>
      <c r="C57" s="52" t="s">
        <v>620</v>
      </c>
      <c r="D57" s="52" t="s">
        <v>250</v>
      </c>
      <c r="E57" s="33">
        <v>45158</v>
      </c>
      <c r="F57" s="33">
        <v>3376</v>
      </c>
      <c r="G57" s="33">
        <v>40785</v>
      </c>
      <c r="H57" s="33">
        <v>89319</v>
      </c>
      <c r="I57" s="33">
        <v>23316</v>
      </c>
      <c r="J57" s="33">
        <v>2925</v>
      </c>
      <c r="K57" s="33">
        <v>38533</v>
      </c>
      <c r="L57" s="33">
        <v>64774</v>
      </c>
      <c r="M57" s="33">
        <v>21842</v>
      </c>
      <c r="N57" s="33">
        <v>451</v>
      </c>
      <c r="O57" s="33">
        <v>2252</v>
      </c>
      <c r="P57" s="33">
        <v>24545</v>
      </c>
      <c r="Q57" s="33">
        <v>10250</v>
      </c>
      <c r="R57" s="33">
        <v>0</v>
      </c>
      <c r="S57" s="57">
        <v>0.516320474777448</v>
      </c>
      <c r="T57" s="57">
        <v>0.6895749282272445</v>
      </c>
      <c r="U57" s="57">
        <v>0.725198446019324</v>
      </c>
      <c r="V57" s="10"/>
      <c r="Z57" s="10"/>
    </row>
    <row r="58" spans="2:26" ht="12.75">
      <c r="B58" s="32" t="s">
        <v>95</v>
      </c>
      <c r="C58" s="52" t="s">
        <v>620</v>
      </c>
      <c r="D58" s="52" t="s">
        <v>258</v>
      </c>
      <c r="E58" s="33">
        <v>31930</v>
      </c>
      <c r="F58" s="33">
        <v>0</v>
      </c>
      <c r="G58" s="33">
        <v>16988</v>
      </c>
      <c r="H58" s="33">
        <v>48918</v>
      </c>
      <c r="I58" s="33">
        <v>17760</v>
      </c>
      <c r="J58" s="33">
        <v>0</v>
      </c>
      <c r="K58" s="33">
        <v>15173</v>
      </c>
      <c r="L58" s="33">
        <v>32933</v>
      </c>
      <c r="M58" s="33">
        <v>14170</v>
      </c>
      <c r="N58" s="33">
        <v>0</v>
      </c>
      <c r="O58" s="33">
        <v>1815</v>
      </c>
      <c r="P58" s="33">
        <v>15985</v>
      </c>
      <c r="Q58" s="33">
        <v>0</v>
      </c>
      <c r="R58" s="33">
        <v>0</v>
      </c>
      <c r="S58" s="57">
        <v>0.5562167240839336</v>
      </c>
      <c r="T58" s="57">
        <v>0.673228668383826</v>
      </c>
      <c r="U58" s="57">
        <v>0.673228668383826</v>
      </c>
      <c r="V58" s="10"/>
      <c r="Z58" s="10"/>
    </row>
    <row r="59" spans="2:26" ht="12.75">
      <c r="B59" s="32" t="s">
        <v>167</v>
      </c>
      <c r="C59" s="52" t="s">
        <v>620</v>
      </c>
      <c r="D59" s="52" t="s">
        <v>849</v>
      </c>
      <c r="E59" s="33">
        <v>30902</v>
      </c>
      <c r="F59" s="33">
        <v>0</v>
      </c>
      <c r="G59" s="33">
        <v>16620</v>
      </c>
      <c r="H59" s="33">
        <v>47522</v>
      </c>
      <c r="I59" s="33">
        <v>12667</v>
      </c>
      <c r="J59" s="33">
        <v>0</v>
      </c>
      <c r="K59" s="33">
        <v>15643</v>
      </c>
      <c r="L59" s="33">
        <v>28310</v>
      </c>
      <c r="M59" s="33">
        <v>18235</v>
      </c>
      <c r="N59" s="33">
        <v>0</v>
      </c>
      <c r="O59" s="33">
        <v>977</v>
      </c>
      <c r="P59" s="33">
        <v>19212</v>
      </c>
      <c r="Q59" s="33">
        <v>8808</v>
      </c>
      <c r="R59" s="33">
        <v>15</v>
      </c>
      <c r="S59" s="57">
        <v>0.40990874377062975</v>
      </c>
      <c r="T59" s="57">
        <v>0.5041328718293124</v>
      </c>
      <c r="U59" s="57">
        <v>0.5957240856866294</v>
      </c>
      <c r="V59" s="10"/>
      <c r="Z59" s="10"/>
    </row>
    <row r="60" spans="2:26" ht="12.75">
      <c r="B60" s="32" t="s">
        <v>89</v>
      </c>
      <c r="C60" s="52" t="s">
        <v>620</v>
      </c>
      <c r="D60" s="52" t="s">
        <v>831</v>
      </c>
      <c r="E60" s="33">
        <v>23802</v>
      </c>
      <c r="F60" s="33">
        <v>0</v>
      </c>
      <c r="G60" s="33">
        <v>1040</v>
      </c>
      <c r="H60" s="33">
        <v>24842</v>
      </c>
      <c r="I60" s="33">
        <v>17962</v>
      </c>
      <c r="J60" s="33">
        <v>0</v>
      </c>
      <c r="K60" s="33">
        <v>1040</v>
      </c>
      <c r="L60" s="33">
        <v>19002</v>
      </c>
      <c r="M60" s="33">
        <v>5840</v>
      </c>
      <c r="N60" s="33">
        <v>0</v>
      </c>
      <c r="O60" s="33">
        <v>0</v>
      </c>
      <c r="P60" s="33">
        <v>5840</v>
      </c>
      <c r="Q60" s="33">
        <v>0</v>
      </c>
      <c r="R60" s="33">
        <v>0</v>
      </c>
      <c r="S60" s="57">
        <v>0.7546424670195782</v>
      </c>
      <c r="T60" s="57">
        <v>0.7649142581112632</v>
      </c>
      <c r="U60" s="57">
        <v>0.7649142581112632</v>
      </c>
      <c r="V60" s="10"/>
      <c r="Z60" s="10"/>
    </row>
    <row r="61" spans="2:26" ht="12.75">
      <c r="B61" s="32" t="s">
        <v>109</v>
      </c>
      <c r="C61" s="52" t="s">
        <v>620</v>
      </c>
      <c r="D61" s="52" t="s">
        <v>288</v>
      </c>
      <c r="E61" s="33">
        <v>28718</v>
      </c>
      <c r="F61" s="33">
        <v>0</v>
      </c>
      <c r="G61" s="33">
        <v>16055</v>
      </c>
      <c r="H61" s="33">
        <v>44773</v>
      </c>
      <c r="I61" s="33">
        <v>17931</v>
      </c>
      <c r="J61" s="33">
        <v>0</v>
      </c>
      <c r="K61" s="33">
        <v>15578</v>
      </c>
      <c r="L61" s="33">
        <v>33509</v>
      </c>
      <c r="M61" s="33">
        <v>10787</v>
      </c>
      <c r="N61" s="33">
        <v>0</v>
      </c>
      <c r="O61" s="33">
        <v>477</v>
      </c>
      <c r="P61" s="33">
        <v>11264</v>
      </c>
      <c r="Q61" s="33">
        <v>0</v>
      </c>
      <c r="R61" s="33">
        <v>0</v>
      </c>
      <c r="S61" s="57">
        <v>0.6243819207465701</v>
      </c>
      <c r="T61" s="57">
        <v>0.7484198065798584</v>
      </c>
      <c r="U61" s="57">
        <v>0.7484198065798584</v>
      </c>
      <c r="V61" s="10"/>
      <c r="Z61" s="10"/>
    </row>
    <row r="62" spans="2:26" ht="12.75">
      <c r="B62" s="32" t="s">
        <v>99</v>
      </c>
      <c r="C62" s="52" t="s">
        <v>620</v>
      </c>
      <c r="D62" s="52" t="s">
        <v>292</v>
      </c>
      <c r="E62" s="33">
        <v>38881</v>
      </c>
      <c r="F62" s="33">
        <v>0</v>
      </c>
      <c r="G62" s="33">
        <v>23490</v>
      </c>
      <c r="H62" s="33">
        <v>62371</v>
      </c>
      <c r="I62" s="33">
        <v>25757</v>
      </c>
      <c r="J62" s="33">
        <v>0</v>
      </c>
      <c r="K62" s="33">
        <v>22078</v>
      </c>
      <c r="L62" s="33">
        <v>47835</v>
      </c>
      <c r="M62" s="33">
        <v>13124</v>
      </c>
      <c r="N62" s="33">
        <v>0</v>
      </c>
      <c r="O62" s="33">
        <v>1412</v>
      </c>
      <c r="P62" s="33">
        <v>14536</v>
      </c>
      <c r="Q62" s="33">
        <v>0</v>
      </c>
      <c r="R62" s="33">
        <v>0</v>
      </c>
      <c r="S62" s="57">
        <v>0.6624572413260976</v>
      </c>
      <c r="T62" s="57">
        <v>0.7669429702906799</v>
      </c>
      <c r="U62" s="57">
        <v>0.7669429702906799</v>
      </c>
      <c r="V62" s="10"/>
      <c r="Z62" s="10"/>
    </row>
    <row r="63" spans="2:26" ht="12.75">
      <c r="B63" s="32" t="s">
        <v>147</v>
      </c>
      <c r="C63" s="52" t="s">
        <v>620</v>
      </c>
      <c r="D63" s="52" t="s">
        <v>272</v>
      </c>
      <c r="E63" s="33">
        <v>30288</v>
      </c>
      <c r="F63" s="33">
        <v>0</v>
      </c>
      <c r="G63" s="33">
        <v>56350</v>
      </c>
      <c r="H63" s="33">
        <v>86638</v>
      </c>
      <c r="I63" s="33">
        <v>9875</v>
      </c>
      <c r="J63" s="33">
        <v>0</v>
      </c>
      <c r="K63" s="33">
        <v>50282</v>
      </c>
      <c r="L63" s="33">
        <v>60157</v>
      </c>
      <c r="M63" s="33">
        <v>20413</v>
      </c>
      <c r="N63" s="33">
        <v>0</v>
      </c>
      <c r="O63" s="33">
        <v>6068</v>
      </c>
      <c r="P63" s="33">
        <v>26481</v>
      </c>
      <c r="Q63" s="33">
        <v>26970</v>
      </c>
      <c r="R63" s="33">
        <v>1290</v>
      </c>
      <c r="S63" s="57">
        <v>0.32603671421024827</v>
      </c>
      <c r="T63" s="57">
        <v>0.5778139035999196</v>
      </c>
      <c r="U63" s="57">
        <v>0.6943489000207761</v>
      </c>
      <c r="V63" s="10"/>
      <c r="Z63" s="10"/>
    </row>
    <row r="64" spans="2:26" ht="12.75">
      <c r="B64" s="32" t="s">
        <v>126</v>
      </c>
      <c r="C64" s="52" t="s">
        <v>620</v>
      </c>
      <c r="D64" s="52" t="s">
        <v>294</v>
      </c>
      <c r="E64" s="33">
        <v>99393</v>
      </c>
      <c r="F64" s="33">
        <v>268</v>
      </c>
      <c r="G64" s="33">
        <v>46024.795</v>
      </c>
      <c r="H64" s="33">
        <v>145685.79499999998</v>
      </c>
      <c r="I64" s="33">
        <v>53898</v>
      </c>
      <c r="J64" s="33">
        <v>268</v>
      </c>
      <c r="K64" s="33">
        <v>45973.795</v>
      </c>
      <c r="L64" s="33">
        <v>100139.79499999998</v>
      </c>
      <c r="M64" s="33">
        <v>45495</v>
      </c>
      <c r="N64" s="33">
        <v>0</v>
      </c>
      <c r="O64" s="33">
        <v>51</v>
      </c>
      <c r="P64" s="33">
        <v>45546</v>
      </c>
      <c r="Q64" s="33">
        <v>41274.794999999984</v>
      </c>
      <c r="R64" s="33">
        <v>0</v>
      </c>
      <c r="S64" s="57">
        <v>0.5422715885424527</v>
      </c>
      <c r="T64" s="57">
        <v>0.5637815938933637</v>
      </c>
      <c r="U64" s="57">
        <v>0.6873682846018034</v>
      </c>
      <c r="V64" s="10"/>
      <c r="Z64" s="10"/>
    </row>
    <row r="65" spans="2:26" ht="12.75">
      <c r="B65" s="32" t="s">
        <v>97</v>
      </c>
      <c r="C65" s="52" t="s">
        <v>620</v>
      </c>
      <c r="D65" s="52" t="s">
        <v>280</v>
      </c>
      <c r="E65" s="33">
        <v>34717</v>
      </c>
      <c r="F65" s="33">
        <v>5466</v>
      </c>
      <c r="G65" s="33">
        <v>23509</v>
      </c>
      <c r="H65" s="33">
        <v>63692</v>
      </c>
      <c r="I65" s="33">
        <v>18688</v>
      </c>
      <c r="J65" s="33">
        <v>5085</v>
      </c>
      <c r="K65" s="33">
        <v>22730</v>
      </c>
      <c r="L65" s="33">
        <v>46503</v>
      </c>
      <c r="M65" s="33">
        <v>16029</v>
      </c>
      <c r="N65" s="33">
        <v>381</v>
      </c>
      <c r="O65" s="33">
        <v>779</v>
      </c>
      <c r="P65" s="33">
        <v>17189</v>
      </c>
      <c r="Q65" s="33">
        <v>0</v>
      </c>
      <c r="R65" s="33">
        <v>0</v>
      </c>
      <c r="S65" s="57">
        <v>0.5382953596220872</v>
      </c>
      <c r="T65" s="57">
        <v>0.7301230923820888</v>
      </c>
      <c r="U65" s="57">
        <v>0.7301230923820888</v>
      </c>
      <c r="V65" s="10"/>
      <c r="Z65" s="10"/>
    </row>
    <row r="66" spans="2:26" ht="12.75">
      <c r="B66" s="32" t="s">
        <v>131</v>
      </c>
      <c r="C66" s="52" t="s">
        <v>620</v>
      </c>
      <c r="D66" s="52" t="s">
        <v>850</v>
      </c>
      <c r="E66" s="33">
        <v>62812</v>
      </c>
      <c r="F66" s="33">
        <v>0</v>
      </c>
      <c r="G66" s="33">
        <v>46866.45</v>
      </c>
      <c r="H66" s="33">
        <v>109678.45</v>
      </c>
      <c r="I66" s="33">
        <v>36529</v>
      </c>
      <c r="J66" s="33">
        <v>0</v>
      </c>
      <c r="K66" s="33">
        <v>46723.439999999995</v>
      </c>
      <c r="L66" s="33">
        <v>83252.44</v>
      </c>
      <c r="M66" s="33">
        <v>26283</v>
      </c>
      <c r="N66" s="33">
        <v>0</v>
      </c>
      <c r="O66" s="33">
        <v>143.01</v>
      </c>
      <c r="P66" s="33">
        <v>26426.01</v>
      </c>
      <c r="Q66" s="33">
        <v>16463.449999999997</v>
      </c>
      <c r="R66" s="33">
        <v>34.0099999999984</v>
      </c>
      <c r="S66" s="57">
        <v>0.5815608482455582</v>
      </c>
      <c r="T66" s="57">
        <v>0.7168696025317813</v>
      </c>
      <c r="U66" s="57">
        <v>0.7590592317816308</v>
      </c>
      <c r="V66" s="10"/>
      <c r="Z66" s="10"/>
    </row>
    <row r="67" spans="2:26" ht="12.75">
      <c r="B67" s="32" t="s">
        <v>148</v>
      </c>
      <c r="C67" s="52" t="s">
        <v>620</v>
      </c>
      <c r="D67" s="52" t="s">
        <v>270</v>
      </c>
      <c r="E67" s="33">
        <v>62708</v>
      </c>
      <c r="F67" s="33">
        <v>5484</v>
      </c>
      <c r="G67" s="33">
        <v>43374</v>
      </c>
      <c r="H67" s="33">
        <v>111566</v>
      </c>
      <c r="I67" s="33">
        <v>33787</v>
      </c>
      <c r="J67" s="33">
        <v>5152</v>
      </c>
      <c r="K67" s="33">
        <v>43340</v>
      </c>
      <c r="L67" s="33">
        <v>82279</v>
      </c>
      <c r="M67" s="33">
        <v>28921</v>
      </c>
      <c r="N67" s="33">
        <v>332</v>
      </c>
      <c r="O67" s="33">
        <v>34</v>
      </c>
      <c r="P67" s="33">
        <v>29287</v>
      </c>
      <c r="Q67" s="33">
        <v>43374</v>
      </c>
      <c r="R67" s="33">
        <v>34</v>
      </c>
      <c r="S67" s="57">
        <v>0.538798877336225</v>
      </c>
      <c r="T67" s="57">
        <v>0.5710200610042234</v>
      </c>
      <c r="U67" s="57">
        <v>0.737491708943585</v>
      </c>
      <c r="V67" s="10"/>
      <c r="Z67" s="10"/>
    </row>
    <row r="68" spans="2:26" ht="12.75">
      <c r="B68" s="32" t="s">
        <v>90</v>
      </c>
      <c r="C68" s="52" t="s">
        <v>620</v>
      </c>
      <c r="D68" s="52" t="s">
        <v>297</v>
      </c>
      <c r="E68" s="33">
        <v>40638</v>
      </c>
      <c r="F68" s="33">
        <v>1370</v>
      </c>
      <c r="G68" s="33">
        <v>24953</v>
      </c>
      <c r="H68" s="33">
        <v>66961</v>
      </c>
      <c r="I68" s="33">
        <v>18785</v>
      </c>
      <c r="J68" s="33">
        <v>1370</v>
      </c>
      <c r="K68" s="33">
        <v>24181</v>
      </c>
      <c r="L68" s="33">
        <v>44336</v>
      </c>
      <c r="M68" s="33">
        <v>21853</v>
      </c>
      <c r="N68" s="33">
        <v>0</v>
      </c>
      <c r="O68" s="33">
        <v>772</v>
      </c>
      <c r="P68" s="33">
        <v>22625</v>
      </c>
      <c r="Q68" s="33">
        <v>0</v>
      </c>
      <c r="R68" s="33">
        <v>0</v>
      </c>
      <c r="S68" s="57">
        <v>0.46225207933461293</v>
      </c>
      <c r="T68" s="57">
        <v>0.6621167545287555</v>
      </c>
      <c r="U68" s="57">
        <v>0.6621167545287555</v>
      </c>
      <c r="V68" s="10"/>
      <c r="Z68" s="10"/>
    </row>
    <row r="69" spans="2:26" ht="12.75">
      <c r="B69" s="32" t="s">
        <v>51</v>
      </c>
      <c r="C69" s="52" t="s">
        <v>620</v>
      </c>
      <c r="D69" s="52" t="s">
        <v>295</v>
      </c>
      <c r="E69" s="33">
        <v>26766</v>
      </c>
      <c r="F69" s="33">
        <v>0</v>
      </c>
      <c r="G69" s="33">
        <v>12683</v>
      </c>
      <c r="H69" s="33">
        <v>39449</v>
      </c>
      <c r="I69" s="33">
        <v>17571</v>
      </c>
      <c r="J69" s="33">
        <v>0</v>
      </c>
      <c r="K69" s="33">
        <v>12108</v>
      </c>
      <c r="L69" s="33">
        <v>29679</v>
      </c>
      <c r="M69" s="33">
        <v>9195</v>
      </c>
      <c r="N69" s="33">
        <v>0</v>
      </c>
      <c r="O69" s="33">
        <v>575</v>
      </c>
      <c r="P69" s="33">
        <v>9770</v>
      </c>
      <c r="Q69" s="33">
        <v>0</v>
      </c>
      <c r="R69" s="33">
        <v>0</v>
      </c>
      <c r="S69" s="57">
        <v>0.6564671598296347</v>
      </c>
      <c r="T69" s="57">
        <v>0.7523384623184365</v>
      </c>
      <c r="U69" s="57">
        <v>0.7523384623184365</v>
      </c>
      <c r="V69" s="10"/>
      <c r="Z69" s="10"/>
    </row>
    <row r="70" spans="2:26" ht="12.75">
      <c r="B70" s="32" t="s">
        <v>153</v>
      </c>
      <c r="C70" s="52" t="s">
        <v>620</v>
      </c>
      <c r="D70" s="52" t="s">
        <v>304</v>
      </c>
      <c r="E70" s="33">
        <v>37484</v>
      </c>
      <c r="F70" s="33">
        <v>0</v>
      </c>
      <c r="G70" s="33">
        <v>15862</v>
      </c>
      <c r="H70" s="33">
        <v>53346</v>
      </c>
      <c r="I70" s="33">
        <v>17915</v>
      </c>
      <c r="J70" s="33">
        <v>0</v>
      </c>
      <c r="K70" s="33">
        <v>15814</v>
      </c>
      <c r="L70" s="33">
        <v>33729</v>
      </c>
      <c r="M70" s="33">
        <v>19569</v>
      </c>
      <c r="N70" s="33">
        <v>0</v>
      </c>
      <c r="O70" s="33">
        <v>48</v>
      </c>
      <c r="P70" s="33">
        <v>19617</v>
      </c>
      <c r="Q70" s="33">
        <v>0</v>
      </c>
      <c r="R70" s="33">
        <v>0</v>
      </c>
      <c r="S70" s="57">
        <v>0.477937253228044</v>
      </c>
      <c r="T70" s="57">
        <v>0.632268586210775</v>
      </c>
      <c r="U70" s="57">
        <v>0.632268586210775</v>
      </c>
      <c r="V70" s="10"/>
      <c r="Z70" s="10"/>
    </row>
    <row r="71" spans="2:26" ht="12.75">
      <c r="B71" s="32" t="s">
        <v>100</v>
      </c>
      <c r="C71" s="52" t="s">
        <v>620</v>
      </c>
      <c r="D71" s="52" t="s">
        <v>306</v>
      </c>
      <c r="E71" s="33">
        <v>17771</v>
      </c>
      <c r="F71" s="33">
        <v>1229</v>
      </c>
      <c r="G71" s="33">
        <v>0</v>
      </c>
      <c r="H71" s="33">
        <v>19000</v>
      </c>
      <c r="I71" s="33">
        <v>9882</v>
      </c>
      <c r="J71" s="33">
        <v>1229</v>
      </c>
      <c r="K71" s="33">
        <v>0</v>
      </c>
      <c r="L71" s="33">
        <v>11111</v>
      </c>
      <c r="M71" s="33">
        <v>7889</v>
      </c>
      <c r="N71" s="33">
        <v>0</v>
      </c>
      <c r="O71" s="33">
        <v>0</v>
      </c>
      <c r="P71" s="33">
        <v>7889</v>
      </c>
      <c r="Q71" s="33">
        <v>0</v>
      </c>
      <c r="R71" s="33">
        <v>0</v>
      </c>
      <c r="S71" s="57">
        <v>0.5560745034044229</v>
      </c>
      <c r="T71" s="57">
        <v>0.5847894736842105</v>
      </c>
      <c r="U71" s="57">
        <v>0.5847894736842105</v>
      </c>
      <c r="V71" s="10"/>
      <c r="Z71" s="10"/>
    </row>
    <row r="72" spans="2:26" ht="12.75">
      <c r="B72" s="32" t="s">
        <v>60</v>
      </c>
      <c r="C72" s="52" t="s">
        <v>621</v>
      </c>
      <c r="D72" s="52" t="s">
        <v>309</v>
      </c>
      <c r="E72" s="33">
        <v>18022</v>
      </c>
      <c r="F72" s="33">
        <v>752</v>
      </c>
      <c r="G72" s="33">
        <v>52</v>
      </c>
      <c r="H72" s="33">
        <v>18826</v>
      </c>
      <c r="I72" s="33">
        <v>10277</v>
      </c>
      <c r="J72" s="33">
        <v>752</v>
      </c>
      <c r="K72" s="33">
        <v>52</v>
      </c>
      <c r="L72" s="33">
        <v>11081</v>
      </c>
      <c r="M72" s="33">
        <v>7745</v>
      </c>
      <c r="N72" s="33">
        <v>0</v>
      </c>
      <c r="O72" s="33">
        <v>0</v>
      </c>
      <c r="P72" s="33">
        <v>7745</v>
      </c>
      <c r="Q72" s="33">
        <v>0</v>
      </c>
      <c r="R72" s="33">
        <v>0</v>
      </c>
      <c r="S72" s="57">
        <v>0.5702474753079569</v>
      </c>
      <c r="T72" s="57">
        <v>0.5886008711356634</v>
      </c>
      <c r="U72" s="57">
        <v>0.5886008711356634</v>
      </c>
      <c r="V72" s="10"/>
      <c r="Z72" s="10"/>
    </row>
    <row r="73" spans="2:26" ht="12.75">
      <c r="B73" s="32" t="s">
        <v>73</v>
      </c>
      <c r="C73" s="52" t="s">
        <v>621</v>
      </c>
      <c r="D73" s="52" t="s">
        <v>312</v>
      </c>
      <c r="E73" s="33">
        <v>26170</v>
      </c>
      <c r="F73" s="33">
        <v>0</v>
      </c>
      <c r="G73" s="33">
        <v>0</v>
      </c>
      <c r="H73" s="33">
        <v>26170</v>
      </c>
      <c r="I73" s="33">
        <v>16797</v>
      </c>
      <c r="J73" s="33">
        <v>0</v>
      </c>
      <c r="K73" s="33">
        <v>0</v>
      </c>
      <c r="L73" s="33">
        <v>16797</v>
      </c>
      <c r="M73" s="33">
        <v>9373</v>
      </c>
      <c r="N73" s="33">
        <v>0</v>
      </c>
      <c r="O73" s="33">
        <v>0</v>
      </c>
      <c r="P73" s="33">
        <v>9373</v>
      </c>
      <c r="Q73" s="33">
        <v>0</v>
      </c>
      <c r="R73" s="33">
        <v>0</v>
      </c>
      <c r="S73" s="57">
        <v>0.6418418035918991</v>
      </c>
      <c r="T73" s="57">
        <v>0.6418418035918991</v>
      </c>
      <c r="U73" s="57">
        <v>0.6418418035918991</v>
      </c>
      <c r="V73" s="10"/>
      <c r="Z73" s="10"/>
    </row>
    <row r="74" spans="2:26" ht="12.75">
      <c r="B74" s="32" t="s">
        <v>43</v>
      </c>
      <c r="C74" s="52" t="s">
        <v>621</v>
      </c>
      <c r="D74" s="52" t="s">
        <v>318</v>
      </c>
      <c r="E74" s="33">
        <v>28041</v>
      </c>
      <c r="F74" s="33">
        <v>876</v>
      </c>
      <c r="G74" s="33">
        <v>9457</v>
      </c>
      <c r="H74" s="33">
        <v>38374</v>
      </c>
      <c r="I74" s="33">
        <v>21212</v>
      </c>
      <c r="J74" s="33">
        <v>876</v>
      </c>
      <c r="K74" s="33">
        <v>9457</v>
      </c>
      <c r="L74" s="33">
        <v>31545</v>
      </c>
      <c r="M74" s="33">
        <v>6829</v>
      </c>
      <c r="N74" s="33">
        <v>0</v>
      </c>
      <c r="O74" s="33">
        <v>0</v>
      </c>
      <c r="P74" s="33">
        <v>6829</v>
      </c>
      <c r="Q74" s="33">
        <v>0</v>
      </c>
      <c r="R74" s="33">
        <v>0</v>
      </c>
      <c r="S74" s="57">
        <v>0.7564637495096466</v>
      </c>
      <c r="T74" s="57">
        <v>0.8220409652368791</v>
      </c>
      <c r="U74" s="57">
        <v>0.8220409652368791</v>
      </c>
      <c r="V74" s="10"/>
      <c r="Z74" s="10"/>
    </row>
    <row r="75" spans="2:26" ht="12.75">
      <c r="B75" s="32" t="s">
        <v>156</v>
      </c>
      <c r="C75" s="52" t="s">
        <v>621</v>
      </c>
      <c r="D75" s="52" t="s">
        <v>314</v>
      </c>
      <c r="E75" s="33">
        <v>44659</v>
      </c>
      <c r="F75" s="33">
        <v>0</v>
      </c>
      <c r="G75" s="33">
        <v>7850</v>
      </c>
      <c r="H75" s="33">
        <v>52509</v>
      </c>
      <c r="I75" s="33">
        <v>31289</v>
      </c>
      <c r="J75" s="33">
        <v>0</v>
      </c>
      <c r="K75" s="33">
        <v>7850</v>
      </c>
      <c r="L75" s="33">
        <v>39139</v>
      </c>
      <c r="M75" s="33">
        <v>13370</v>
      </c>
      <c r="N75" s="33">
        <v>0</v>
      </c>
      <c r="O75" s="33">
        <v>0</v>
      </c>
      <c r="P75" s="33">
        <v>13370</v>
      </c>
      <c r="Q75" s="33">
        <v>7850</v>
      </c>
      <c r="R75" s="33">
        <v>0</v>
      </c>
      <c r="S75" s="57">
        <v>0.7006202557155332</v>
      </c>
      <c r="T75" s="57">
        <v>0.7006202557155332</v>
      </c>
      <c r="U75" s="57">
        <v>0.7453769829933916</v>
      </c>
      <c r="V75" s="10"/>
      <c r="Z75" s="10"/>
    </row>
    <row r="76" spans="2:26" ht="12.75">
      <c r="B76" s="32" t="s">
        <v>164</v>
      </c>
      <c r="C76" s="52" t="s">
        <v>621</v>
      </c>
      <c r="D76" s="52" t="s">
        <v>320</v>
      </c>
      <c r="E76" s="33">
        <v>39182</v>
      </c>
      <c r="F76" s="33">
        <v>0</v>
      </c>
      <c r="G76" s="33">
        <v>34302</v>
      </c>
      <c r="H76" s="33">
        <v>73484</v>
      </c>
      <c r="I76" s="33">
        <v>19933</v>
      </c>
      <c r="J76" s="33">
        <v>0</v>
      </c>
      <c r="K76" s="33">
        <v>34302</v>
      </c>
      <c r="L76" s="33">
        <v>54235</v>
      </c>
      <c r="M76" s="33">
        <v>19249</v>
      </c>
      <c r="N76" s="33">
        <v>0</v>
      </c>
      <c r="O76" s="33">
        <v>0</v>
      </c>
      <c r="P76" s="33">
        <v>19249</v>
      </c>
      <c r="Q76" s="33">
        <v>0</v>
      </c>
      <c r="R76" s="33">
        <v>0</v>
      </c>
      <c r="S76" s="57">
        <v>0.5087284977795927</v>
      </c>
      <c r="T76" s="57">
        <v>0.7380518208045289</v>
      </c>
      <c r="U76" s="57">
        <v>0.7380518208045289</v>
      </c>
      <c r="V76" s="10"/>
      <c r="Z76" s="10"/>
    </row>
    <row r="77" spans="2:26" ht="12.75">
      <c r="B77" s="32" t="s">
        <v>115</v>
      </c>
      <c r="C77" s="52" t="s">
        <v>621</v>
      </c>
      <c r="D77" s="52" t="s">
        <v>323</v>
      </c>
      <c r="E77" s="33">
        <v>39271</v>
      </c>
      <c r="F77" s="33">
        <v>0</v>
      </c>
      <c r="G77" s="33">
        <v>11005</v>
      </c>
      <c r="H77" s="33">
        <v>50276</v>
      </c>
      <c r="I77" s="33">
        <v>23173</v>
      </c>
      <c r="J77" s="33">
        <v>0</v>
      </c>
      <c r="K77" s="33">
        <v>11004</v>
      </c>
      <c r="L77" s="33">
        <v>34177</v>
      </c>
      <c r="M77" s="33">
        <v>16098</v>
      </c>
      <c r="N77" s="33">
        <v>0</v>
      </c>
      <c r="O77" s="33">
        <v>1</v>
      </c>
      <c r="P77" s="33">
        <v>16099</v>
      </c>
      <c r="Q77" s="33">
        <v>0</v>
      </c>
      <c r="R77" s="33">
        <v>0</v>
      </c>
      <c r="S77" s="57">
        <v>0.5900791932978534</v>
      </c>
      <c r="T77" s="57">
        <v>0.6797875725992522</v>
      </c>
      <c r="U77" s="57">
        <v>0.6797875725992522</v>
      </c>
      <c r="V77" s="10"/>
      <c r="Z77" s="10"/>
    </row>
    <row r="78" spans="2:26" ht="12.75">
      <c r="B78" s="32" t="s">
        <v>123</v>
      </c>
      <c r="C78" s="52" t="s">
        <v>621</v>
      </c>
      <c r="D78" s="52" t="s">
        <v>329</v>
      </c>
      <c r="E78" s="33">
        <v>17732</v>
      </c>
      <c r="F78" s="33">
        <v>0</v>
      </c>
      <c r="G78" s="33">
        <v>11417</v>
      </c>
      <c r="H78" s="33">
        <v>29149</v>
      </c>
      <c r="I78" s="33">
        <v>9108</v>
      </c>
      <c r="J78" s="33">
        <v>0</v>
      </c>
      <c r="K78" s="33">
        <v>11284</v>
      </c>
      <c r="L78" s="33">
        <v>20392</v>
      </c>
      <c r="M78" s="33">
        <v>8624</v>
      </c>
      <c r="N78" s="33">
        <v>0</v>
      </c>
      <c r="O78" s="33">
        <v>133</v>
      </c>
      <c r="P78" s="33">
        <v>8757</v>
      </c>
      <c r="Q78" s="33">
        <v>0</v>
      </c>
      <c r="R78" s="33">
        <v>0</v>
      </c>
      <c r="S78" s="57">
        <v>0.5136476426799007</v>
      </c>
      <c r="T78" s="57">
        <v>0.699578030121102</v>
      </c>
      <c r="U78" s="57">
        <v>0.699578030121102</v>
      </c>
      <c r="V78" s="10"/>
      <c r="Z78" s="10"/>
    </row>
    <row r="79" spans="2:26" ht="12.75">
      <c r="B79" s="32" t="s">
        <v>59</v>
      </c>
      <c r="C79" s="52" t="s">
        <v>621</v>
      </c>
      <c r="D79" s="52" t="s">
        <v>331</v>
      </c>
      <c r="E79" s="33">
        <v>15094</v>
      </c>
      <c r="F79" s="33">
        <v>0</v>
      </c>
      <c r="G79" s="33">
        <v>2250</v>
      </c>
      <c r="H79" s="33">
        <v>17344</v>
      </c>
      <c r="I79" s="33">
        <v>10577</v>
      </c>
      <c r="J79" s="33">
        <v>0</v>
      </c>
      <c r="K79" s="33">
        <v>2250</v>
      </c>
      <c r="L79" s="33">
        <v>12827</v>
      </c>
      <c r="M79" s="33">
        <v>4517</v>
      </c>
      <c r="N79" s="33">
        <v>0</v>
      </c>
      <c r="O79" s="33">
        <v>0</v>
      </c>
      <c r="P79" s="33">
        <v>4517</v>
      </c>
      <c r="Q79" s="33">
        <v>0</v>
      </c>
      <c r="R79" s="33">
        <v>0</v>
      </c>
      <c r="S79" s="57">
        <v>0.7007420166953756</v>
      </c>
      <c r="T79" s="57">
        <v>0.7395641143911439</v>
      </c>
      <c r="U79" s="57">
        <v>0.7395641143911439</v>
      </c>
      <c r="V79" s="10"/>
      <c r="Z79" s="10"/>
    </row>
    <row r="80" spans="2:26" ht="12.75">
      <c r="B80" s="32" t="s">
        <v>146</v>
      </c>
      <c r="C80" s="52" t="s">
        <v>621</v>
      </c>
      <c r="D80" s="32" t="s">
        <v>844</v>
      </c>
      <c r="E80" s="33">
        <v>30940</v>
      </c>
      <c r="F80" s="33">
        <v>0</v>
      </c>
      <c r="G80" s="33">
        <v>30654</v>
      </c>
      <c r="H80" s="33">
        <v>61594</v>
      </c>
      <c r="I80" s="33">
        <v>14299</v>
      </c>
      <c r="J80" s="33">
        <v>0</v>
      </c>
      <c r="K80" s="33">
        <v>27493</v>
      </c>
      <c r="L80" s="33">
        <v>41792</v>
      </c>
      <c r="M80" s="33">
        <v>16641</v>
      </c>
      <c r="N80" s="33">
        <v>0</v>
      </c>
      <c r="O80" s="33">
        <v>3161</v>
      </c>
      <c r="P80" s="33">
        <v>19802</v>
      </c>
      <c r="Q80" s="33">
        <v>23397</v>
      </c>
      <c r="R80" s="33">
        <v>2934</v>
      </c>
      <c r="S80" s="57">
        <v>0.46215255332902394</v>
      </c>
      <c r="T80" s="57">
        <v>0.5583946383223813</v>
      </c>
      <c r="U80" s="57">
        <v>0.678507646848719</v>
      </c>
      <c r="V80" s="10"/>
      <c r="Z80" s="10"/>
    </row>
    <row r="81" spans="2:26" ht="12.75">
      <c r="B81" s="32" t="s">
        <v>124</v>
      </c>
      <c r="C81" s="52" t="s">
        <v>621</v>
      </c>
      <c r="D81" s="52" t="s">
        <v>308</v>
      </c>
      <c r="E81" s="33">
        <v>52431</v>
      </c>
      <c r="F81" s="33">
        <v>713</v>
      </c>
      <c r="G81" s="33">
        <v>37199</v>
      </c>
      <c r="H81" s="33">
        <v>90343</v>
      </c>
      <c r="I81" s="33">
        <v>30505</v>
      </c>
      <c r="J81" s="33">
        <v>713</v>
      </c>
      <c r="K81" s="33">
        <v>36866</v>
      </c>
      <c r="L81" s="33">
        <v>68084</v>
      </c>
      <c r="M81" s="33">
        <v>21926</v>
      </c>
      <c r="N81" s="33">
        <v>0</v>
      </c>
      <c r="O81" s="33">
        <v>333</v>
      </c>
      <c r="P81" s="33">
        <v>22259</v>
      </c>
      <c r="Q81" s="33">
        <v>0</v>
      </c>
      <c r="R81" s="33">
        <v>0</v>
      </c>
      <c r="S81" s="57">
        <v>0.5818122866243253</v>
      </c>
      <c r="T81" s="57">
        <v>0.7536167716369835</v>
      </c>
      <c r="U81" s="57">
        <v>0.7536167716369835</v>
      </c>
      <c r="V81" s="10"/>
      <c r="Z81" s="10"/>
    </row>
    <row r="82" spans="2:26" ht="12.75">
      <c r="B82" s="32" t="s">
        <v>159</v>
      </c>
      <c r="C82" s="52" t="s">
        <v>621</v>
      </c>
      <c r="D82" s="52" t="s">
        <v>851</v>
      </c>
      <c r="E82" s="33">
        <v>50525</v>
      </c>
      <c r="F82" s="33">
        <v>116</v>
      </c>
      <c r="G82" s="33">
        <v>18327</v>
      </c>
      <c r="H82" s="33">
        <v>68968</v>
      </c>
      <c r="I82" s="33">
        <v>30358</v>
      </c>
      <c r="J82" s="33">
        <v>116</v>
      </c>
      <c r="K82" s="33">
        <v>16880</v>
      </c>
      <c r="L82" s="33">
        <v>47354</v>
      </c>
      <c r="M82" s="33">
        <v>20167</v>
      </c>
      <c r="N82" s="33">
        <v>0</v>
      </c>
      <c r="O82" s="33">
        <v>1447</v>
      </c>
      <c r="P82" s="33">
        <v>21614</v>
      </c>
      <c r="Q82" s="33">
        <v>0</v>
      </c>
      <c r="R82" s="33">
        <v>0</v>
      </c>
      <c r="S82" s="57">
        <v>0.6008510638297873</v>
      </c>
      <c r="T82" s="57">
        <v>0.6866082821018443</v>
      </c>
      <c r="U82" s="57">
        <v>0.6866082821018443</v>
      </c>
      <c r="V82" s="10"/>
      <c r="Z82" s="10"/>
    </row>
    <row r="83" spans="2:26" ht="12.75">
      <c r="B83" s="32" t="s">
        <v>110</v>
      </c>
      <c r="C83" s="52" t="s">
        <v>621</v>
      </c>
      <c r="D83" s="52" t="s">
        <v>585</v>
      </c>
      <c r="E83" s="33">
        <v>26851</v>
      </c>
      <c r="F83" s="33">
        <v>0</v>
      </c>
      <c r="G83" s="33">
        <v>6260</v>
      </c>
      <c r="H83" s="33">
        <v>33111</v>
      </c>
      <c r="I83" s="33">
        <v>14916</v>
      </c>
      <c r="J83" s="33">
        <v>0</v>
      </c>
      <c r="K83" s="33">
        <v>6206</v>
      </c>
      <c r="L83" s="33">
        <v>21122</v>
      </c>
      <c r="M83" s="33">
        <v>11935</v>
      </c>
      <c r="N83" s="33">
        <v>0</v>
      </c>
      <c r="O83" s="33">
        <v>54</v>
      </c>
      <c r="P83" s="33">
        <v>11989</v>
      </c>
      <c r="Q83" s="33">
        <v>1009</v>
      </c>
      <c r="R83" s="33">
        <v>0</v>
      </c>
      <c r="S83" s="57">
        <v>0.5555100368701352</v>
      </c>
      <c r="T83" s="57">
        <v>0.6265341723257118</v>
      </c>
      <c r="U83" s="57">
        <v>0.6379148923318535</v>
      </c>
      <c r="V83" s="10"/>
      <c r="Z83" s="10"/>
    </row>
    <row r="84" spans="2:26" ht="12.75">
      <c r="B84" s="32" t="s">
        <v>142</v>
      </c>
      <c r="C84" s="52" t="s">
        <v>621</v>
      </c>
      <c r="D84" s="52" t="s">
        <v>347</v>
      </c>
      <c r="E84" s="33">
        <v>14294</v>
      </c>
      <c r="F84" s="33">
        <v>0</v>
      </c>
      <c r="G84" s="33">
        <v>35839</v>
      </c>
      <c r="H84" s="33">
        <v>50133</v>
      </c>
      <c r="I84" s="33">
        <v>7553</v>
      </c>
      <c r="J84" s="33">
        <v>0</v>
      </c>
      <c r="K84" s="33">
        <v>35599</v>
      </c>
      <c r="L84" s="33">
        <v>43152</v>
      </c>
      <c r="M84" s="33">
        <v>6741</v>
      </c>
      <c r="N84" s="33">
        <v>0</v>
      </c>
      <c r="O84" s="33">
        <v>240</v>
      </c>
      <c r="P84" s="33">
        <v>6981</v>
      </c>
      <c r="Q84" s="33">
        <v>0</v>
      </c>
      <c r="R84" s="33">
        <v>0</v>
      </c>
      <c r="S84" s="57">
        <v>0.5284035259549461</v>
      </c>
      <c r="T84" s="57">
        <v>0.860750403925558</v>
      </c>
      <c r="U84" s="57">
        <v>0.860750403925558</v>
      </c>
      <c r="V84" s="10"/>
      <c r="Z84" s="10"/>
    </row>
    <row r="85" spans="2:26" ht="12.75">
      <c r="B85" s="32" t="s">
        <v>91</v>
      </c>
      <c r="C85" s="52" t="s">
        <v>621</v>
      </c>
      <c r="D85" s="52" t="s">
        <v>349</v>
      </c>
      <c r="E85" s="33">
        <v>45409</v>
      </c>
      <c r="F85" s="33">
        <v>0</v>
      </c>
      <c r="G85" s="33">
        <v>4293</v>
      </c>
      <c r="H85" s="33">
        <v>49702</v>
      </c>
      <c r="I85" s="33">
        <v>28231</v>
      </c>
      <c r="J85" s="33">
        <v>0</v>
      </c>
      <c r="K85" s="33">
        <v>4202</v>
      </c>
      <c r="L85" s="33">
        <v>32433</v>
      </c>
      <c r="M85" s="33">
        <v>17178</v>
      </c>
      <c r="N85" s="33">
        <v>0</v>
      </c>
      <c r="O85" s="33">
        <v>91</v>
      </c>
      <c r="P85" s="33">
        <v>17269</v>
      </c>
      <c r="Q85" s="33">
        <v>4293</v>
      </c>
      <c r="R85" s="33">
        <v>91</v>
      </c>
      <c r="S85" s="57">
        <v>0.621704948358255</v>
      </c>
      <c r="T85" s="57">
        <v>0.621704948358255</v>
      </c>
      <c r="U85" s="57">
        <v>0.6525491931914209</v>
      </c>
      <c r="V85" s="10"/>
      <c r="Z85" s="10"/>
    </row>
    <row r="86" spans="2:26" ht="12.75">
      <c r="B86" s="32" t="s">
        <v>130</v>
      </c>
      <c r="C86" s="52" t="s">
        <v>621</v>
      </c>
      <c r="D86" s="52" t="s">
        <v>352</v>
      </c>
      <c r="E86" s="33">
        <v>29894</v>
      </c>
      <c r="F86" s="33">
        <v>0</v>
      </c>
      <c r="G86" s="33">
        <v>35030</v>
      </c>
      <c r="H86" s="33">
        <v>64924</v>
      </c>
      <c r="I86" s="33">
        <v>20436</v>
      </c>
      <c r="J86" s="33">
        <v>0</v>
      </c>
      <c r="K86" s="33">
        <v>35003</v>
      </c>
      <c r="L86" s="33">
        <v>55439</v>
      </c>
      <c r="M86" s="33">
        <v>9458</v>
      </c>
      <c r="N86" s="33">
        <v>0</v>
      </c>
      <c r="O86" s="33">
        <v>27</v>
      </c>
      <c r="P86" s="33">
        <v>9485</v>
      </c>
      <c r="Q86" s="33">
        <v>0</v>
      </c>
      <c r="R86" s="33">
        <v>0</v>
      </c>
      <c r="S86" s="57">
        <v>0.683615441225664</v>
      </c>
      <c r="T86" s="57">
        <v>0.8539061056003943</v>
      </c>
      <c r="U86" s="57">
        <v>0.8539061056003943</v>
      </c>
      <c r="V86" s="10"/>
      <c r="Z86" s="10"/>
    </row>
    <row r="87" spans="2:26" ht="12.75">
      <c r="B87" s="32" t="s">
        <v>61</v>
      </c>
      <c r="C87" s="52" t="s">
        <v>621</v>
      </c>
      <c r="D87" s="52" t="s">
        <v>359</v>
      </c>
      <c r="E87" s="33">
        <v>14663</v>
      </c>
      <c r="F87" s="33">
        <v>0</v>
      </c>
      <c r="G87" s="33">
        <v>1277</v>
      </c>
      <c r="H87" s="33">
        <v>15940</v>
      </c>
      <c r="I87" s="33">
        <v>12962</v>
      </c>
      <c r="J87" s="33">
        <v>0</v>
      </c>
      <c r="K87" s="33">
        <v>1276</v>
      </c>
      <c r="L87" s="33">
        <v>14238</v>
      </c>
      <c r="M87" s="33">
        <v>1701</v>
      </c>
      <c r="N87" s="33">
        <v>0</v>
      </c>
      <c r="O87" s="33">
        <v>1</v>
      </c>
      <c r="P87" s="33">
        <v>1702</v>
      </c>
      <c r="Q87" s="33">
        <v>0</v>
      </c>
      <c r="R87" s="33">
        <v>0</v>
      </c>
      <c r="S87" s="57">
        <v>0.8839937257041534</v>
      </c>
      <c r="T87" s="57">
        <v>0.8932245922208281</v>
      </c>
      <c r="U87" s="57">
        <v>0.8932245922208281</v>
      </c>
      <c r="V87" s="10"/>
      <c r="Z87" s="10"/>
    </row>
    <row r="88" spans="2:26" ht="12.75">
      <c r="B88" s="32" t="s">
        <v>204</v>
      </c>
      <c r="C88" s="52" t="s">
        <v>621</v>
      </c>
      <c r="D88" s="52" t="s">
        <v>362</v>
      </c>
      <c r="E88" s="33">
        <v>27951</v>
      </c>
      <c r="F88" s="33">
        <v>3241</v>
      </c>
      <c r="G88" s="33">
        <v>25100</v>
      </c>
      <c r="H88" s="33">
        <v>56292</v>
      </c>
      <c r="I88" s="33">
        <v>13947</v>
      </c>
      <c r="J88" s="33">
        <v>3241</v>
      </c>
      <c r="K88" s="33">
        <v>24128</v>
      </c>
      <c r="L88" s="33">
        <v>41316</v>
      </c>
      <c r="M88" s="33">
        <v>14004</v>
      </c>
      <c r="N88" s="33">
        <v>0</v>
      </c>
      <c r="O88" s="33">
        <v>972</v>
      </c>
      <c r="P88" s="33">
        <v>14976</v>
      </c>
      <c r="Q88" s="33">
        <v>0</v>
      </c>
      <c r="R88" s="33">
        <v>0</v>
      </c>
      <c r="S88" s="57">
        <v>0.49898035848449074</v>
      </c>
      <c r="T88" s="57">
        <v>0.7339586442123215</v>
      </c>
      <c r="U88" s="57">
        <v>0.7339586442123215</v>
      </c>
      <c r="V88" s="10"/>
      <c r="Z88" s="10"/>
    </row>
    <row r="89" spans="2:26" ht="12.75">
      <c r="B89" s="32" t="s">
        <v>135</v>
      </c>
      <c r="C89" s="52" t="s">
        <v>621</v>
      </c>
      <c r="D89" s="52" t="s">
        <v>363</v>
      </c>
      <c r="E89" s="33">
        <v>30784</v>
      </c>
      <c r="F89" s="33">
        <v>0</v>
      </c>
      <c r="G89" s="33">
        <v>17235.5</v>
      </c>
      <c r="H89" s="33">
        <v>48019.5</v>
      </c>
      <c r="I89" s="33">
        <v>17214</v>
      </c>
      <c r="J89" s="33">
        <v>0</v>
      </c>
      <c r="K89" s="33">
        <v>16205.5</v>
      </c>
      <c r="L89" s="33">
        <v>33419.5</v>
      </c>
      <c r="M89" s="33">
        <v>13570</v>
      </c>
      <c r="N89" s="33">
        <v>0</v>
      </c>
      <c r="O89" s="33">
        <v>1030</v>
      </c>
      <c r="P89" s="33">
        <v>14600</v>
      </c>
      <c r="Q89" s="33">
        <v>1629.5</v>
      </c>
      <c r="R89" s="33">
        <v>2</v>
      </c>
      <c r="S89" s="57">
        <v>0.5591865904365905</v>
      </c>
      <c r="T89" s="57">
        <v>0.6853201120931235</v>
      </c>
      <c r="U89" s="57">
        <v>0.6959568508626703</v>
      </c>
      <c r="V89" s="10"/>
      <c r="Z89" s="10"/>
    </row>
    <row r="90" spans="2:26" ht="12.75">
      <c r="B90" s="32" t="s">
        <v>575</v>
      </c>
      <c r="C90" s="52" t="s">
        <v>621</v>
      </c>
      <c r="D90" s="52" t="s">
        <v>576</v>
      </c>
      <c r="E90" s="33">
        <v>37459</v>
      </c>
      <c r="F90" s="33">
        <v>3796</v>
      </c>
      <c r="G90" s="33">
        <v>22331</v>
      </c>
      <c r="H90" s="33">
        <v>63586</v>
      </c>
      <c r="I90" s="33">
        <v>18867</v>
      </c>
      <c r="J90" s="33">
        <v>3735</v>
      </c>
      <c r="K90" s="33">
        <v>21421</v>
      </c>
      <c r="L90" s="33">
        <v>44023</v>
      </c>
      <c r="M90" s="33">
        <v>18592</v>
      </c>
      <c r="N90" s="33">
        <v>61</v>
      </c>
      <c r="O90" s="33">
        <v>910</v>
      </c>
      <c r="P90" s="33">
        <v>19563</v>
      </c>
      <c r="Q90" s="33">
        <v>0</v>
      </c>
      <c r="R90" s="33">
        <v>0</v>
      </c>
      <c r="S90" s="57">
        <v>0.5036706799434048</v>
      </c>
      <c r="T90" s="57">
        <v>0.692337936023653</v>
      </c>
      <c r="U90" s="57">
        <v>0.692337936023653</v>
      </c>
      <c r="V90" s="10"/>
      <c r="Z90" s="10"/>
    </row>
    <row r="91" spans="2:26" ht="12.75">
      <c r="B91" s="32" t="s">
        <v>128</v>
      </c>
      <c r="C91" s="52" t="s">
        <v>621</v>
      </c>
      <c r="D91" s="52" t="s">
        <v>317</v>
      </c>
      <c r="E91" s="33">
        <v>37120</v>
      </c>
      <c r="F91" s="33">
        <v>4654</v>
      </c>
      <c r="G91" s="33">
        <v>18909</v>
      </c>
      <c r="H91" s="33">
        <v>60683</v>
      </c>
      <c r="I91" s="33">
        <v>21624</v>
      </c>
      <c r="J91" s="33">
        <v>4368</v>
      </c>
      <c r="K91" s="33">
        <v>18909</v>
      </c>
      <c r="L91" s="33">
        <v>44901</v>
      </c>
      <c r="M91" s="33">
        <v>15496</v>
      </c>
      <c r="N91" s="33">
        <v>286</v>
      </c>
      <c r="O91" s="33">
        <v>0</v>
      </c>
      <c r="P91" s="33">
        <v>15782</v>
      </c>
      <c r="Q91" s="33">
        <v>0</v>
      </c>
      <c r="R91" s="33">
        <v>0</v>
      </c>
      <c r="S91" s="57">
        <v>0.5825431034482759</v>
      </c>
      <c r="T91" s="57">
        <v>0.7399271624672479</v>
      </c>
      <c r="U91" s="57">
        <v>0.7399271624672479</v>
      </c>
      <c r="V91" s="10"/>
      <c r="Z91" s="10"/>
    </row>
    <row r="92" spans="2:26" ht="12.75">
      <c r="B92" s="32" t="s">
        <v>74</v>
      </c>
      <c r="C92" s="52" t="s">
        <v>621</v>
      </c>
      <c r="D92" s="52" t="s">
        <v>371</v>
      </c>
      <c r="E92" s="33">
        <v>25215</v>
      </c>
      <c r="F92" s="33">
        <v>0</v>
      </c>
      <c r="G92" s="33">
        <v>0</v>
      </c>
      <c r="H92" s="33">
        <v>25215</v>
      </c>
      <c r="I92" s="33">
        <v>14782</v>
      </c>
      <c r="J92" s="33">
        <v>0</v>
      </c>
      <c r="K92" s="33">
        <v>0</v>
      </c>
      <c r="L92" s="33">
        <v>14782</v>
      </c>
      <c r="M92" s="33">
        <v>10433</v>
      </c>
      <c r="N92" s="33">
        <v>0</v>
      </c>
      <c r="O92" s="33">
        <v>0</v>
      </c>
      <c r="P92" s="33">
        <v>10433</v>
      </c>
      <c r="Q92" s="33">
        <v>0</v>
      </c>
      <c r="R92" s="33">
        <v>0</v>
      </c>
      <c r="S92" s="57">
        <v>0.5862383501883799</v>
      </c>
      <c r="T92" s="57">
        <v>0.5862383501883799</v>
      </c>
      <c r="U92" s="57">
        <v>0.5862383501883799</v>
      </c>
      <c r="V92" s="10"/>
      <c r="Z92" s="10"/>
    </row>
    <row r="93" spans="2:26" ht="12.75">
      <c r="B93" s="32" t="s">
        <v>58</v>
      </c>
      <c r="C93" s="52" t="s">
        <v>621</v>
      </c>
      <c r="D93" s="52" t="s">
        <v>832</v>
      </c>
      <c r="E93" s="33">
        <v>31773</v>
      </c>
      <c r="F93" s="33">
        <v>1099</v>
      </c>
      <c r="G93" s="33">
        <v>28395.5</v>
      </c>
      <c r="H93" s="33">
        <v>61267.5</v>
      </c>
      <c r="I93" s="33">
        <v>13468</v>
      </c>
      <c r="J93" s="33">
        <v>1099</v>
      </c>
      <c r="K93" s="33">
        <v>27511.5</v>
      </c>
      <c r="L93" s="33">
        <v>42078.5</v>
      </c>
      <c r="M93" s="33">
        <v>18305</v>
      </c>
      <c r="N93" s="33">
        <v>0</v>
      </c>
      <c r="O93" s="33">
        <v>884</v>
      </c>
      <c r="P93" s="33">
        <v>19189</v>
      </c>
      <c r="Q93" s="33">
        <v>1629.5</v>
      </c>
      <c r="R93" s="33">
        <v>2</v>
      </c>
      <c r="S93" s="57">
        <v>0.423881912315488</v>
      </c>
      <c r="T93" s="57">
        <v>0.6782755960964486</v>
      </c>
      <c r="U93" s="57">
        <v>0.6867996898845228</v>
      </c>
      <c r="V93" s="10"/>
      <c r="Z93" s="10"/>
    </row>
    <row r="94" spans="2:26" ht="12.75">
      <c r="B94" s="32" t="s">
        <v>54</v>
      </c>
      <c r="C94" s="52" t="s">
        <v>622</v>
      </c>
      <c r="D94" s="52" t="s">
        <v>311</v>
      </c>
      <c r="E94" s="33">
        <v>19562</v>
      </c>
      <c r="F94" s="33">
        <v>0</v>
      </c>
      <c r="G94" s="33">
        <v>13695.368362831858</v>
      </c>
      <c r="H94" s="33">
        <v>33257.368362831854</v>
      </c>
      <c r="I94" s="33">
        <v>15996</v>
      </c>
      <c r="J94" s="33">
        <v>0</v>
      </c>
      <c r="K94" s="33">
        <v>12084.701327433628</v>
      </c>
      <c r="L94" s="33">
        <v>28080.701327433624</v>
      </c>
      <c r="M94" s="33">
        <v>3566</v>
      </c>
      <c r="N94" s="33">
        <v>0</v>
      </c>
      <c r="O94" s="33">
        <v>1610.66703539823</v>
      </c>
      <c r="P94" s="33">
        <v>5176.66703539823</v>
      </c>
      <c r="Q94" s="33">
        <v>13695.368362831854</v>
      </c>
      <c r="R94" s="33">
        <v>1610.66703539823</v>
      </c>
      <c r="S94" s="57">
        <v>0.81770780083836</v>
      </c>
      <c r="T94" s="57">
        <v>0.81770780083836</v>
      </c>
      <c r="U94" s="57">
        <v>0.8443452597054063</v>
      </c>
      <c r="V94" s="10"/>
      <c r="Z94" s="10"/>
    </row>
    <row r="95" spans="2:26" ht="12.75">
      <c r="B95" s="32" t="s">
        <v>162</v>
      </c>
      <c r="C95" s="52" t="s">
        <v>622</v>
      </c>
      <c r="D95" s="52" t="s">
        <v>315</v>
      </c>
      <c r="E95" s="33">
        <v>26221</v>
      </c>
      <c r="F95" s="33">
        <v>0</v>
      </c>
      <c r="G95" s="33">
        <v>32774</v>
      </c>
      <c r="H95" s="33">
        <v>58995</v>
      </c>
      <c r="I95" s="33">
        <v>14392</v>
      </c>
      <c r="J95" s="33">
        <v>0</v>
      </c>
      <c r="K95" s="33">
        <v>32533</v>
      </c>
      <c r="L95" s="33">
        <v>46925</v>
      </c>
      <c r="M95" s="33">
        <v>11829</v>
      </c>
      <c r="N95" s="33">
        <v>0</v>
      </c>
      <c r="O95" s="33">
        <v>241</v>
      </c>
      <c r="P95" s="33">
        <v>12070</v>
      </c>
      <c r="Q95" s="33">
        <v>0</v>
      </c>
      <c r="R95" s="33">
        <v>0</v>
      </c>
      <c r="S95" s="57">
        <v>0.5488730406925747</v>
      </c>
      <c r="T95" s="57">
        <v>0.7954063903720654</v>
      </c>
      <c r="U95" s="57">
        <v>0.7954063903720654</v>
      </c>
      <c r="V95" s="10"/>
      <c r="Z95" s="10"/>
    </row>
    <row r="96" spans="2:26" ht="12.75">
      <c r="B96" s="32" t="s">
        <v>104</v>
      </c>
      <c r="C96" s="52" t="s">
        <v>622</v>
      </c>
      <c r="D96" s="52" t="s">
        <v>302</v>
      </c>
      <c r="E96" s="33">
        <v>23509</v>
      </c>
      <c r="F96" s="33">
        <v>0</v>
      </c>
      <c r="G96" s="33">
        <v>9720</v>
      </c>
      <c r="H96" s="33">
        <v>33229</v>
      </c>
      <c r="I96" s="33">
        <v>10626</v>
      </c>
      <c r="J96" s="33">
        <v>0</v>
      </c>
      <c r="K96" s="33">
        <v>8013</v>
      </c>
      <c r="L96" s="33">
        <v>18639</v>
      </c>
      <c r="M96" s="33">
        <v>12883</v>
      </c>
      <c r="N96" s="33">
        <v>0</v>
      </c>
      <c r="O96" s="33">
        <v>1707</v>
      </c>
      <c r="P96" s="33">
        <v>14590</v>
      </c>
      <c r="Q96" s="33">
        <v>0</v>
      </c>
      <c r="R96" s="33">
        <v>0</v>
      </c>
      <c r="S96" s="57">
        <v>0.45199710749074823</v>
      </c>
      <c r="T96" s="57">
        <v>0.5609256974329652</v>
      </c>
      <c r="U96" s="57">
        <v>0.5609256974329652</v>
      </c>
      <c r="V96" s="10"/>
      <c r="Z96" s="10"/>
    </row>
    <row r="97" spans="2:26" ht="12.75">
      <c r="B97" s="32" t="s">
        <v>93</v>
      </c>
      <c r="C97" s="52" t="s">
        <v>622</v>
      </c>
      <c r="D97" s="52" t="s">
        <v>319</v>
      </c>
      <c r="E97" s="33">
        <v>18572</v>
      </c>
      <c r="F97" s="33">
        <v>0</v>
      </c>
      <c r="G97" s="33">
        <v>2312</v>
      </c>
      <c r="H97" s="33">
        <v>20884</v>
      </c>
      <c r="I97" s="33">
        <v>8559</v>
      </c>
      <c r="J97" s="33">
        <v>0</v>
      </c>
      <c r="K97" s="33">
        <v>2001</v>
      </c>
      <c r="L97" s="33">
        <v>10560</v>
      </c>
      <c r="M97" s="33">
        <v>10013</v>
      </c>
      <c r="N97" s="33">
        <v>0</v>
      </c>
      <c r="O97" s="33">
        <v>311</v>
      </c>
      <c r="P97" s="33">
        <v>10324</v>
      </c>
      <c r="Q97" s="33">
        <v>0</v>
      </c>
      <c r="R97" s="33">
        <v>0</v>
      </c>
      <c r="S97" s="57">
        <v>0.46085505061382726</v>
      </c>
      <c r="T97" s="57">
        <v>0.505650258571155</v>
      </c>
      <c r="U97" s="57">
        <v>0.505650258571155</v>
      </c>
      <c r="V97" s="10"/>
      <c r="Z97" s="10"/>
    </row>
    <row r="98" spans="2:26" ht="12.75">
      <c r="B98" s="32" t="s">
        <v>92</v>
      </c>
      <c r="C98" s="52" t="s">
        <v>622</v>
      </c>
      <c r="D98" s="52" t="s">
        <v>325</v>
      </c>
      <c r="E98" s="33">
        <v>12961</v>
      </c>
      <c r="F98" s="33">
        <v>0</v>
      </c>
      <c r="G98" s="33">
        <v>104</v>
      </c>
      <c r="H98" s="33">
        <v>13065</v>
      </c>
      <c r="I98" s="33">
        <v>6586</v>
      </c>
      <c r="J98" s="33">
        <v>0</v>
      </c>
      <c r="K98" s="33">
        <v>104</v>
      </c>
      <c r="L98" s="33">
        <v>6690</v>
      </c>
      <c r="M98" s="33">
        <v>6375</v>
      </c>
      <c r="N98" s="33">
        <v>0</v>
      </c>
      <c r="O98" s="33">
        <v>0</v>
      </c>
      <c r="P98" s="33">
        <v>6375</v>
      </c>
      <c r="Q98" s="33">
        <v>0</v>
      </c>
      <c r="R98" s="33">
        <v>0</v>
      </c>
      <c r="S98" s="57">
        <v>0.5081398040274671</v>
      </c>
      <c r="T98" s="57">
        <v>0.5120551090700345</v>
      </c>
      <c r="U98" s="57">
        <v>0.5120551090700345</v>
      </c>
      <c r="V98" s="10"/>
      <c r="Z98" s="10"/>
    </row>
    <row r="99" spans="2:26" ht="12.75">
      <c r="B99" s="32" t="s">
        <v>166</v>
      </c>
      <c r="C99" s="52" t="s">
        <v>622</v>
      </c>
      <c r="D99" s="52" t="s">
        <v>328</v>
      </c>
      <c r="E99" s="33">
        <v>37170</v>
      </c>
      <c r="F99" s="33">
        <v>0</v>
      </c>
      <c r="G99" s="33">
        <v>27456</v>
      </c>
      <c r="H99" s="33">
        <v>64626</v>
      </c>
      <c r="I99" s="33">
        <v>23974</v>
      </c>
      <c r="J99" s="33">
        <v>0</v>
      </c>
      <c r="K99" s="33">
        <v>25252</v>
      </c>
      <c r="L99" s="33">
        <v>49226</v>
      </c>
      <c r="M99" s="33">
        <v>13196</v>
      </c>
      <c r="N99" s="33">
        <v>0</v>
      </c>
      <c r="O99" s="33">
        <v>2204</v>
      </c>
      <c r="P99" s="33">
        <v>15400</v>
      </c>
      <c r="Q99" s="33">
        <v>0</v>
      </c>
      <c r="R99" s="33">
        <v>0</v>
      </c>
      <c r="S99" s="57">
        <v>0.644982512779123</v>
      </c>
      <c r="T99" s="57">
        <v>0.76170581499706</v>
      </c>
      <c r="U99" s="57">
        <v>0.76170581499706</v>
      </c>
      <c r="V99" s="10"/>
      <c r="Z99" s="10"/>
    </row>
    <row r="100" spans="2:26" ht="12.75">
      <c r="B100" s="32" t="s">
        <v>163</v>
      </c>
      <c r="C100" s="52" t="s">
        <v>622</v>
      </c>
      <c r="D100" s="52" t="s">
        <v>337</v>
      </c>
      <c r="E100" s="33">
        <v>36680</v>
      </c>
      <c r="F100" s="33">
        <v>0</v>
      </c>
      <c r="G100" s="33">
        <v>12554</v>
      </c>
      <c r="H100" s="33">
        <v>49234</v>
      </c>
      <c r="I100" s="33">
        <v>21197</v>
      </c>
      <c r="J100" s="33">
        <v>0</v>
      </c>
      <c r="K100" s="33">
        <v>11929</v>
      </c>
      <c r="L100" s="33">
        <v>33126</v>
      </c>
      <c r="M100" s="33">
        <v>15483</v>
      </c>
      <c r="N100" s="33">
        <v>0</v>
      </c>
      <c r="O100" s="33">
        <v>625</v>
      </c>
      <c r="P100" s="33">
        <v>16108</v>
      </c>
      <c r="Q100" s="33">
        <v>0</v>
      </c>
      <c r="R100" s="33">
        <v>0</v>
      </c>
      <c r="S100" s="57">
        <v>0.5778898582333697</v>
      </c>
      <c r="T100" s="57">
        <v>0.6728277206808303</v>
      </c>
      <c r="U100" s="57">
        <v>0.6728277206808303</v>
      </c>
      <c r="V100" s="10"/>
      <c r="Z100" s="10"/>
    </row>
    <row r="101" spans="2:26" ht="12.75">
      <c r="B101" s="32" t="s">
        <v>69</v>
      </c>
      <c r="C101" s="52" t="s">
        <v>622</v>
      </c>
      <c r="D101" s="52" t="s">
        <v>584</v>
      </c>
      <c r="E101" s="33">
        <v>52846</v>
      </c>
      <c r="F101" s="33">
        <v>703</v>
      </c>
      <c r="G101" s="33">
        <v>39411.6545619469</v>
      </c>
      <c r="H101" s="33">
        <v>92960.6545619469</v>
      </c>
      <c r="I101" s="33">
        <v>28905</v>
      </c>
      <c r="J101" s="33">
        <v>703</v>
      </c>
      <c r="K101" s="33">
        <v>34911.962787610624</v>
      </c>
      <c r="L101" s="33">
        <v>64519.96278761061</v>
      </c>
      <c r="M101" s="33">
        <v>23941</v>
      </c>
      <c r="N101" s="33">
        <v>0</v>
      </c>
      <c r="O101" s="33">
        <v>4499.691774336283</v>
      </c>
      <c r="P101" s="33">
        <v>28440.691774336283</v>
      </c>
      <c r="Q101" s="33">
        <v>13916.654561946896</v>
      </c>
      <c r="R101" s="33">
        <v>1636.6917743362828</v>
      </c>
      <c r="S101" s="57">
        <v>0.5469666578359762</v>
      </c>
      <c r="T101" s="57">
        <v>0.660897727847781</v>
      </c>
      <c r="U101" s="57">
        <v>0.6940566747474434</v>
      </c>
      <c r="V101" s="10"/>
      <c r="Z101" s="10"/>
    </row>
    <row r="102" spans="2:26" ht="12.75">
      <c r="B102" s="32" t="s">
        <v>70</v>
      </c>
      <c r="C102" s="52" t="s">
        <v>622</v>
      </c>
      <c r="D102" s="52" t="s">
        <v>399</v>
      </c>
      <c r="E102" s="33">
        <v>0</v>
      </c>
      <c r="F102" s="33">
        <v>4340</v>
      </c>
      <c r="G102" s="33">
        <v>0</v>
      </c>
      <c r="H102" s="33">
        <v>4340</v>
      </c>
      <c r="I102" s="33">
        <v>0</v>
      </c>
      <c r="J102" s="33">
        <v>3799</v>
      </c>
      <c r="K102" s="33">
        <v>0</v>
      </c>
      <c r="L102" s="33">
        <v>3799</v>
      </c>
      <c r="M102" s="33">
        <v>0</v>
      </c>
      <c r="N102" s="33">
        <v>541</v>
      </c>
      <c r="O102" s="33">
        <v>0</v>
      </c>
      <c r="P102" s="33">
        <v>541</v>
      </c>
      <c r="Q102" s="33">
        <v>0</v>
      </c>
      <c r="R102" s="33">
        <v>0</v>
      </c>
      <c r="S102" s="57" t="s">
        <v>9</v>
      </c>
      <c r="T102" s="57">
        <v>0.8753456221198157</v>
      </c>
      <c r="U102" s="57">
        <v>0.8753456221198157</v>
      </c>
      <c r="V102" s="10"/>
      <c r="Z102" s="10"/>
    </row>
    <row r="103" spans="2:26" ht="12.75">
      <c r="B103" s="32" t="s">
        <v>218</v>
      </c>
      <c r="C103" s="52" t="s">
        <v>622</v>
      </c>
      <c r="D103" s="52" t="s">
        <v>342</v>
      </c>
      <c r="E103" s="33">
        <v>83307</v>
      </c>
      <c r="F103" s="33">
        <v>11095</v>
      </c>
      <c r="G103" s="33">
        <v>37986</v>
      </c>
      <c r="H103" s="33">
        <v>132388</v>
      </c>
      <c r="I103" s="33">
        <v>42161</v>
      </c>
      <c r="J103" s="33">
        <v>10741</v>
      </c>
      <c r="K103" s="33">
        <v>34539</v>
      </c>
      <c r="L103" s="33">
        <v>87441</v>
      </c>
      <c r="M103" s="33">
        <v>41146</v>
      </c>
      <c r="N103" s="33">
        <v>354</v>
      </c>
      <c r="O103" s="33">
        <v>3447</v>
      </c>
      <c r="P103" s="33">
        <v>44947</v>
      </c>
      <c r="Q103" s="33">
        <v>0</v>
      </c>
      <c r="R103" s="33">
        <v>0</v>
      </c>
      <c r="S103" s="57">
        <v>0.5060919250483152</v>
      </c>
      <c r="T103" s="57">
        <v>0.6604903767713086</v>
      </c>
      <c r="U103" s="57">
        <v>0.6604903767713086</v>
      </c>
      <c r="V103" s="10"/>
      <c r="Z103" s="10"/>
    </row>
    <row r="104" spans="2:26" ht="12.75">
      <c r="B104" s="32" t="s">
        <v>55</v>
      </c>
      <c r="C104" s="52" t="s">
        <v>622</v>
      </c>
      <c r="D104" s="52" t="s">
        <v>290</v>
      </c>
      <c r="E104" s="33">
        <v>22023</v>
      </c>
      <c r="F104" s="33">
        <v>0</v>
      </c>
      <c r="G104" s="33">
        <v>8015</v>
      </c>
      <c r="H104" s="33">
        <v>30038</v>
      </c>
      <c r="I104" s="33">
        <v>10403</v>
      </c>
      <c r="J104" s="33">
        <v>0</v>
      </c>
      <c r="K104" s="33">
        <v>7883</v>
      </c>
      <c r="L104" s="33">
        <v>18286</v>
      </c>
      <c r="M104" s="33">
        <v>11620</v>
      </c>
      <c r="N104" s="33">
        <v>0</v>
      </c>
      <c r="O104" s="33">
        <v>132</v>
      </c>
      <c r="P104" s="33">
        <v>11752</v>
      </c>
      <c r="Q104" s="33">
        <v>0</v>
      </c>
      <c r="R104" s="33">
        <v>0</v>
      </c>
      <c r="S104" s="57">
        <v>0.47236979521409433</v>
      </c>
      <c r="T104" s="57">
        <v>0.608762234502963</v>
      </c>
      <c r="U104" s="57">
        <v>0.608762234502963</v>
      </c>
      <c r="V104" s="10"/>
      <c r="Z104" s="10"/>
    </row>
    <row r="105" spans="2:26" ht="12.75">
      <c r="B105" s="32" t="s">
        <v>103</v>
      </c>
      <c r="C105" s="52" t="s">
        <v>622</v>
      </c>
      <c r="D105" s="32" t="s">
        <v>737</v>
      </c>
      <c r="E105" s="33">
        <v>74176</v>
      </c>
      <c r="F105" s="33">
        <v>0</v>
      </c>
      <c r="G105" s="33">
        <v>26299</v>
      </c>
      <c r="H105" s="33">
        <v>100475</v>
      </c>
      <c r="I105" s="33">
        <v>39149</v>
      </c>
      <c r="J105" s="33">
        <v>0</v>
      </c>
      <c r="K105" s="33">
        <v>25424</v>
      </c>
      <c r="L105" s="33">
        <v>64573</v>
      </c>
      <c r="M105" s="33">
        <v>35027</v>
      </c>
      <c r="N105" s="33">
        <v>0</v>
      </c>
      <c r="O105" s="33">
        <v>875</v>
      </c>
      <c r="P105" s="33">
        <v>35902</v>
      </c>
      <c r="Q105" s="33">
        <v>2735</v>
      </c>
      <c r="R105" s="33">
        <v>10</v>
      </c>
      <c r="S105" s="57">
        <v>0.5277852674719585</v>
      </c>
      <c r="T105" s="57">
        <v>0.632780847145488</v>
      </c>
      <c r="U105" s="57">
        <v>0.6426772829061955</v>
      </c>
      <c r="V105" s="10"/>
      <c r="Z105" s="10"/>
    </row>
    <row r="106" spans="2:26" ht="12.75">
      <c r="B106" s="32" t="s">
        <v>53</v>
      </c>
      <c r="C106" s="52" t="s">
        <v>622</v>
      </c>
      <c r="D106" s="52" t="s">
        <v>838</v>
      </c>
      <c r="E106" s="33">
        <v>54800</v>
      </c>
      <c r="F106" s="33">
        <v>0</v>
      </c>
      <c r="G106" s="33">
        <v>43546.977075221235</v>
      </c>
      <c r="H106" s="33">
        <v>98346.97707522124</v>
      </c>
      <c r="I106" s="33">
        <v>32255</v>
      </c>
      <c r="J106" s="33">
        <v>0</v>
      </c>
      <c r="K106" s="33">
        <v>40568.83588495575</v>
      </c>
      <c r="L106" s="33">
        <v>72823.83588495574</v>
      </c>
      <c r="M106" s="33">
        <v>22545</v>
      </c>
      <c r="N106" s="33">
        <v>0</v>
      </c>
      <c r="O106" s="33">
        <v>2978.141190265487</v>
      </c>
      <c r="P106" s="33">
        <v>25523.141190265487</v>
      </c>
      <c r="Q106" s="33">
        <v>20586.977075221235</v>
      </c>
      <c r="R106" s="33">
        <v>1528.1411902654872</v>
      </c>
      <c r="S106" s="57">
        <v>0.5885948905109489</v>
      </c>
      <c r="T106" s="57">
        <v>0.6914223251028807</v>
      </c>
      <c r="U106" s="57">
        <v>0.7404786405306187</v>
      </c>
      <c r="V106" s="10"/>
      <c r="Z106" s="10"/>
    </row>
    <row r="107" spans="2:26" ht="12.75">
      <c r="B107" s="32" t="s">
        <v>152</v>
      </c>
      <c r="C107" s="52" t="s">
        <v>622</v>
      </c>
      <c r="D107" s="52" t="s">
        <v>261</v>
      </c>
      <c r="E107" s="33">
        <v>28131</v>
      </c>
      <c r="F107" s="33">
        <v>0</v>
      </c>
      <c r="G107" s="33">
        <v>0</v>
      </c>
      <c r="H107" s="33">
        <v>28131</v>
      </c>
      <c r="I107" s="33">
        <v>16296</v>
      </c>
      <c r="J107" s="33">
        <v>0</v>
      </c>
      <c r="K107" s="33">
        <v>0</v>
      </c>
      <c r="L107" s="33">
        <v>16296</v>
      </c>
      <c r="M107" s="33">
        <v>11835</v>
      </c>
      <c r="N107" s="33">
        <v>0</v>
      </c>
      <c r="O107" s="33">
        <v>0</v>
      </c>
      <c r="P107" s="33">
        <v>11835</v>
      </c>
      <c r="Q107" s="33">
        <v>0</v>
      </c>
      <c r="R107" s="33">
        <v>0</v>
      </c>
      <c r="S107" s="57">
        <v>0.5792897515196758</v>
      </c>
      <c r="T107" s="57">
        <v>0.5792897515196758</v>
      </c>
      <c r="U107" s="57">
        <v>0.5792897515196758</v>
      </c>
      <c r="V107" s="10"/>
      <c r="Z107" s="10"/>
    </row>
    <row r="108" spans="2:26" ht="12.75">
      <c r="B108" s="32" t="s">
        <v>105</v>
      </c>
      <c r="C108" s="52" t="s">
        <v>622</v>
      </c>
      <c r="D108" s="52" t="s">
        <v>368</v>
      </c>
      <c r="E108" s="33">
        <v>25332</v>
      </c>
      <c r="F108" s="33">
        <v>0</v>
      </c>
      <c r="G108" s="33">
        <v>9712</v>
      </c>
      <c r="H108" s="33">
        <v>35044</v>
      </c>
      <c r="I108" s="33">
        <v>11426</v>
      </c>
      <c r="J108" s="33">
        <v>0</v>
      </c>
      <c r="K108" s="33">
        <v>9712</v>
      </c>
      <c r="L108" s="33">
        <v>21138</v>
      </c>
      <c r="M108" s="33">
        <v>13906</v>
      </c>
      <c r="N108" s="33">
        <v>0</v>
      </c>
      <c r="O108" s="33">
        <v>0</v>
      </c>
      <c r="P108" s="33">
        <v>13906</v>
      </c>
      <c r="Q108" s="33">
        <v>0</v>
      </c>
      <c r="R108" s="33">
        <v>0</v>
      </c>
      <c r="S108" s="57">
        <v>0.4510500552660666</v>
      </c>
      <c r="T108" s="57">
        <v>0.6031845679716927</v>
      </c>
      <c r="U108" s="57">
        <v>0.6031845679716927</v>
      </c>
      <c r="V108" s="10"/>
      <c r="Z108" s="10"/>
    </row>
    <row r="109" spans="2:26" ht="12.75">
      <c r="B109" s="32" t="s">
        <v>137</v>
      </c>
      <c r="C109" s="52" t="s">
        <v>622</v>
      </c>
      <c r="D109" s="52" t="s">
        <v>374</v>
      </c>
      <c r="E109" s="33">
        <v>24351</v>
      </c>
      <c r="F109" s="33">
        <v>0</v>
      </c>
      <c r="G109" s="33">
        <v>14179</v>
      </c>
      <c r="H109" s="33">
        <v>38530</v>
      </c>
      <c r="I109" s="33">
        <v>14498</v>
      </c>
      <c r="J109" s="33">
        <v>0</v>
      </c>
      <c r="K109" s="33">
        <v>13509</v>
      </c>
      <c r="L109" s="33">
        <v>28007</v>
      </c>
      <c r="M109" s="33">
        <v>9853</v>
      </c>
      <c r="N109" s="33">
        <v>0</v>
      </c>
      <c r="O109" s="33">
        <v>670</v>
      </c>
      <c r="P109" s="33">
        <v>10523</v>
      </c>
      <c r="Q109" s="33">
        <v>0</v>
      </c>
      <c r="R109" s="33">
        <v>0</v>
      </c>
      <c r="S109" s="57">
        <v>0.5953759599195105</v>
      </c>
      <c r="T109" s="57">
        <v>0.7268881391123799</v>
      </c>
      <c r="U109" s="57">
        <v>0.7268881391123799</v>
      </c>
      <c r="V109" s="10"/>
      <c r="Z109" s="10"/>
    </row>
    <row r="110" spans="2:26" ht="12.75">
      <c r="B110" s="32" t="s">
        <v>154</v>
      </c>
      <c r="C110" s="52" t="s">
        <v>622</v>
      </c>
      <c r="D110" s="52" t="s">
        <v>376</v>
      </c>
      <c r="E110" s="33">
        <v>21726</v>
      </c>
      <c r="F110" s="33">
        <v>0</v>
      </c>
      <c r="G110" s="33">
        <v>15617</v>
      </c>
      <c r="H110" s="33">
        <v>37343</v>
      </c>
      <c r="I110" s="33">
        <v>10343</v>
      </c>
      <c r="J110" s="33">
        <v>0</v>
      </c>
      <c r="K110" s="33">
        <v>14593.5</v>
      </c>
      <c r="L110" s="33">
        <v>24936.5</v>
      </c>
      <c r="M110" s="33">
        <v>11383</v>
      </c>
      <c r="N110" s="33">
        <v>0</v>
      </c>
      <c r="O110" s="33">
        <v>1023.5</v>
      </c>
      <c r="P110" s="33">
        <v>12406.5</v>
      </c>
      <c r="Q110" s="33">
        <v>5625</v>
      </c>
      <c r="R110" s="33">
        <v>358.5</v>
      </c>
      <c r="S110" s="57">
        <v>0.47606554358832737</v>
      </c>
      <c r="T110" s="57">
        <v>0.6201525947411565</v>
      </c>
      <c r="U110" s="57">
        <v>0.6677690597970168</v>
      </c>
      <c r="V110" s="10"/>
      <c r="Z110" s="10"/>
    </row>
    <row r="111" spans="2:26" ht="12.75">
      <c r="B111" s="32" t="s">
        <v>52</v>
      </c>
      <c r="C111" s="52" t="s">
        <v>622</v>
      </c>
      <c r="D111" s="52" t="s">
        <v>327</v>
      </c>
      <c r="E111" s="33">
        <v>23621</v>
      </c>
      <c r="F111" s="33">
        <v>0</v>
      </c>
      <c r="G111" s="33">
        <v>27931</v>
      </c>
      <c r="H111" s="33">
        <v>51552</v>
      </c>
      <c r="I111" s="33">
        <v>11205</v>
      </c>
      <c r="J111" s="33">
        <v>0</v>
      </c>
      <c r="K111" s="33">
        <v>26886</v>
      </c>
      <c r="L111" s="33">
        <v>38091</v>
      </c>
      <c r="M111" s="33">
        <v>12416</v>
      </c>
      <c r="N111" s="33">
        <v>0</v>
      </c>
      <c r="O111" s="33">
        <v>1045</v>
      </c>
      <c r="P111" s="33">
        <v>13461</v>
      </c>
      <c r="Q111" s="33">
        <v>18397</v>
      </c>
      <c r="R111" s="33">
        <v>777</v>
      </c>
      <c r="S111" s="57">
        <v>0.4743660302273401</v>
      </c>
      <c r="T111" s="57">
        <v>0.6174332679837129</v>
      </c>
      <c r="U111" s="57">
        <v>0.738885009310987</v>
      </c>
      <c r="V111" s="10"/>
      <c r="Z111" s="10"/>
    </row>
    <row r="112" spans="2:26" ht="12.75">
      <c r="B112" s="32" t="s">
        <v>125</v>
      </c>
      <c r="C112" s="52" t="s">
        <v>622</v>
      </c>
      <c r="D112" s="52" t="s">
        <v>322</v>
      </c>
      <c r="E112" s="33">
        <v>22078</v>
      </c>
      <c r="F112" s="33">
        <v>0</v>
      </c>
      <c r="G112" s="33">
        <v>15996</v>
      </c>
      <c r="H112" s="33">
        <v>38074</v>
      </c>
      <c r="I112" s="33">
        <v>10321</v>
      </c>
      <c r="J112" s="33">
        <v>0</v>
      </c>
      <c r="K112" s="33">
        <v>15815</v>
      </c>
      <c r="L112" s="33">
        <v>26136</v>
      </c>
      <c r="M112" s="33">
        <v>11757</v>
      </c>
      <c r="N112" s="33">
        <v>0</v>
      </c>
      <c r="O112" s="33">
        <v>181</v>
      </c>
      <c r="P112" s="33">
        <v>11938</v>
      </c>
      <c r="Q112" s="33">
        <v>0</v>
      </c>
      <c r="R112" s="33">
        <v>0</v>
      </c>
      <c r="S112" s="57">
        <v>0.4674789383096295</v>
      </c>
      <c r="T112" s="57">
        <v>0.6864526973787887</v>
      </c>
      <c r="U112" s="57">
        <v>0.6864526973787887</v>
      </c>
      <c r="V112" s="10"/>
      <c r="Z112" s="10"/>
    </row>
    <row r="113" spans="2:26" ht="12.75">
      <c r="B113" s="32" t="s">
        <v>133</v>
      </c>
      <c r="C113" s="52" t="s">
        <v>623</v>
      </c>
      <c r="D113" s="52" t="s">
        <v>334</v>
      </c>
      <c r="E113" s="33">
        <v>29675</v>
      </c>
      <c r="F113" s="33">
        <v>0</v>
      </c>
      <c r="G113" s="33">
        <v>15190</v>
      </c>
      <c r="H113" s="33">
        <v>44865</v>
      </c>
      <c r="I113" s="33">
        <v>18259</v>
      </c>
      <c r="J113" s="33">
        <v>0</v>
      </c>
      <c r="K113" s="33">
        <v>14500</v>
      </c>
      <c r="L113" s="33">
        <v>32759</v>
      </c>
      <c r="M113" s="33">
        <v>11416</v>
      </c>
      <c r="N113" s="33">
        <v>0</v>
      </c>
      <c r="O113" s="33">
        <v>690</v>
      </c>
      <c r="P113" s="33">
        <v>12106</v>
      </c>
      <c r="Q113" s="33">
        <v>15190</v>
      </c>
      <c r="R113" s="33">
        <v>690</v>
      </c>
      <c r="S113" s="57">
        <v>0.6152990732940186</v>
      </c>
      <c r="T113" s="57">
        <v>0.6152990732940186</v>
      </c>
      <c r="U113" s="57">
        <v>0.7301682826256547</v>
      </c>
      <c r="V113" s="10"/>
      <c r="Z113" s="10"/>
    </row>
    <row r="114" spans="2:26" ht="12.75">
      <c r="B114" s="32" t="s">
        <v>165</v>
      </c>
      <c r="C114" s="52" t="s">
        <v>623</v>
      </c>
      <c r="D114" s="52" t="s">
        <v>384</v>
      </c>
      <c r="E114" s="33">
        <v>29693</v>
      </c>
      <c r="F114" s="33">
        <v>3631</v>
      </c>
      <c r="G114" s="33">
        <v>10554</v>
      </c>
      <c r="H114" s="33">
        <v>43878</v>
      </c>
      <c r="I114" s="33">
        <v>17546</v>
      </c>
      <c r="J114" s="33">
        <v>3631</v>
      </c>
      <c r="K114" s="33">
        <v>10155</v>
      </c>
      <c r="L114" s="33">
        <v>31332</v>
      </c>
      <c r="M114" s="33">
        <v>12147</v>
      </c>
      <c r="N114" s="33">
        <v>0</v>
      </c>
      <c r="O114" s="33">
        <v>399</v>
      </c>
      <c r="P114" s="33">
        <v>12546</v>
      </c>
      <c r="Q114" s="33">
        <v>0</v>
      </c>
      <c r="R114" s="33">
        <v>0</v>
      </c>
      <c r="S114" s="57">
        <v>0.5909136833597144</v>
      </c>
      <c r="T114" s="57">
        <v>0.7140708327635718</v>
      </c>
      <c r="U114" s="57">
        <v>0.7140708327635718</v>
      </c>
      <c r="V114" s="10"/>
      <c r="Z114" s="10"/>
    </row>
    <row r="115" spans="2:26" ht="12.75">
      <c r="B115" s="32" t="s">
        <v>108</v>
      </c>
      <c r="C115" s="52" t="s">
        <v>623</v>
      </c>
      <c r="D115" s="52" t="s">
        <v>385</v>
      </c>
      <c r="E115" s="33">
        <v>34861</v>
      </c>
      <c r="F115" s="33">
        <v>0</v>
      </c>
      <c r="G115" s="33">
        <v>10593</v>
      </c>
      <c r="H115" s="33">
        <v>45454</v>
      </c>
      <c r="I115" s="33">
        <v>22004</v>
      </c>
      <c r="J115" s="33">
        <v>0</v>
      </c>
      <c r="K115" s="33">
        <v>10483</v>
      </c>
      <c r="L115" s="33">
        <v>32487</v>
      </c>
      <c r="M115" s="33">
        <v>12857</v>
      </c>
      <c r="N115" s="33">
        <v>0</v>
      </c>
      <c r="O115" s="33">
        <v>110</v>
      </c>
      <c r="P115" s="33">
        <v>12967</v>
      </c>
      <c r="Q115" s="33">
        <v>0</v>
      </c>
      <c r="R115" s="33">
        <v>0</v>
      </c>
      <c r="S115" s="57">
        <v>0.631192450015777</v>
      </c>
      <c r="T115" s="57">
        <v>0.7147225766709201</v>
      </c>
      <c r="U115" s="57">
        <v>0.7147225766709201</v>
      </c>
      <c r="V115" s="10"/>
      <c r="Z115" s="10"/>
    </row>
    <row r="116" spans="2:26" ht="12.75">
      <c r="B116" s="32" t="s">
        <v>141</v>
      </c>
      <c r="C116" s="52" t="s">
        <v>623</v>
      </c>
      <c r="D116" s="52" t="s">
        <v>355</v>
      </c>
      <c r="E116" s="33">
        <v>39407</v>
      </c>
      <c r="F116" s="33">
        <v>0</v>
      </c>
      <c r="G116" s="33">
        <v>66581.26833663724</v>
      </c>
      <c r="H116" s="33">
        <v>105988.26833663724</v>
      </c>
      <c r="I116" s="33">
        <v>18188</v>
      </c>
      <c r="J116" s="33">
        <v>0</v>
      </c>
      <c r="K116" s="33">
        <v>65502.81537213913</v>
      </c>
      <c r="L116" s="33">
        <v>83690.81537213913</v>
      </c>
      <c r="M116" s="33">
        <v>21219</v>
      </c>
      <c r="N116" s="33">
        <v>0</v>
      </c>
      <c r="O116" s="33">
        <v>1078.4529644981078</v>
      </c>
      <c r="P116" s="33">
        <v>22297.45296449811</v>
      </c>
      <c r="Q116" s="33">
        <v>29483.268336637237</v>
      </c>
      <c r="R116" s="33">
        <v>57.452964498108486</v>
      </c>
      <c r="S116" s="57">
        <v>0.46154236556956885</v>
      </c>
      <c r="T116" s="57">
        <v>0.7093000457486439</v>
      </c>
      <c r="U116" s="57">
        <v>0.7896233864895547</v>
      </c>
      <c r="V116" s="10"/>
      <c r="Z116" s="10"/>
    </row>
    <row r="117" spans="2:26" ht="12.75">
      <c r="B117" s="32" t="s">
        <v>158</v>
      </c>
      <c r="C117" s="52" t="s">
        <v>623</v>
      </c>
      <c r="D117" s="52" t="s">
        <v>389</v>
      </c>
      <c r="E117" s="33">
        <v>31042</v>
      </c>
      <c r="F117" s="33">
        <v>0</v>
      </c>
      <c r="G117" s="33">
        <v>14300</v>
      </c>
      <c r="H117" s="33">
        <v>45342</v>
      </c>
      <c r="I117" s="33">
        <v>20525</v>
      </c>
      <c r="J117" s="33">
        <v>0</v>
      </c>
      <c r="K117" s="33">
        <v>14181</v>
      </c>
      <c r="L117" s="33">
        <v>34706</v>
      </c>
      <c r="M117" s="33">
        <v>10517</v>
      </c>
      <c r="N117" s="33">
        <v>0</v>
      </c>
      <c r="O117" s="33">
        <v>119</v>
      </c>
      <c r="P117" s="33">
        <v>10636</v>
      </c>
      <c r="Q117" s="33">
        <v>3945</v>
      </c>
      <c r="R117" s="33">
        <v>0</v>
      </c>
      <c r="S117" s="57">
        <v>0.6612009535468075</v>
      </c>
      <c r="T117" s="57">
        <v>0.7430731695533492</v>
      </c>
      <c r="U117" s="57">
        <v>0.7654271977416082</v>
      </c>
      <c r="V117" s="10"/>
      <c r="Z117" s="10"/>
    </row>
    <row r="118" spans="2:26" ht="12.75">
      <c r="B118" s="32" t="s">
        <v>67</v>
      </c>
      <c r="C118" s="52" t="s">
        <v>623</v>
      </c>
      <c r="D118" s="52" t="s">
        <v>341</v>
      </c>
      <c r="E118" s="33">
        <v>67464</v>
      </c>
      <c r="F118" s="33">
        <v>1632</v>
      </c>
      <c r="G118" s="33">
        <v>27138</v>
      </c>
      <c r="H118" s="33">
        <v>96234</v>
      </c>
      <c r="I118" s="33">
        <v>39072</v>
      </c>
      <c r="J118" s="33">
        <v>1632</v>
      </c>
      <c r="K118" s="33">
        <v>26966</v>
      </c>
      <c r="L118" s="33">
        <v>67670</v>
      </c>
      <c r="M118" s="33">
        <v>28392</v>
      </c>
      <c r="N118" s="33">
        <v>0</v>
      </c>
      <c r="O118" s="33">
        <v>172</v>
      </c>
      <c r="P118" s="33">
        <v>28564</v>
      </c>
      <c r="Q118" s="33">
        <v>2338</v>
      </c>
      <c r="R118" s="33">
        <v>43</v>
      </c>
      <c r="S118" s="57">
        <v>0.5791533262184276</v>
      </c>
      <c r="T118" s="57">
        <v>0.6962490414927154</v>
      </c>
      <c r="U118" s="57">
        <v>0.7031818276284889</v>
      </c>
      <c r="V118" s="10"/>
      <c r="Z118" s="10"/>
    </row>
    <row r="119" spans="2:26" ht="12.75">
      <c r="B119" s="32" t="s">
        <v>107</v>
      </c>
      <c r="C119" s="52" t="s">
        <v>623</v>
      </c>
      <c r="D119" s="52" t="s">
        <v>339</v>
      </c>
      <c r="E119" s="33">
        <v>36241</v>
      </c>
      <c r="F119" s="33">
        <v>158</v>
      </c>
      <c r="G119" s="33">
        <v>1718</v>
      </c>
      <c r="H119" s="33">
        <v>38117</v>
      </c>
      <c r="I119" s="33">
        <v>21246</v>
      </c>
      <c r="J119" s="33">
        <v>158</v>
      </c>
      <c r="K119" s="33">
        <v>1715</v>
      </c>
      <c r="L119" s="33">
        <v>23119</v>
      </c>
      <c r="M119" s="33">
        <v>14995</v>
      </c>
      <c r="N119" s="33">
        <v>0</v>
      </c>
      <c r="O119" s="33">
        <v>3</v>
      </c>
      <c r="P119" s="33">
        <v>14998</v>
      </c>
      <c r="Q119" s="33">
        <v>0</v>
      </c>
      <c r="R119" s="33">
        <v>0</v>
      </c>
      <c r="S119" s="57">
        <v>0.5862421014872659</v>
      </c>
      <c r="T119" s="57">
        <v>0.606527271296272</v>
      </c>
      <c r="U119" s="57">
        <v>0.606527271296272</v>
      </c>
      <c r="V119" s="10"/>
      <c r="Z119" s="10"/>
    </row>
    <row r="120" spans="2:26" ht="12.75">
      <c r="B120" s="32" t="s">
        <v>37</v>
      </c>
      <c r="C120" s="52" t="s">
        <v>623</v>
      </c>
      <c r="D120" s="52" t="s">
        <v>391</v>
      </c>
      <c r="E120" s="33">
        <v>11917</v>
      </c>
      <c r="F120" s="33">
        <v>0</v>
      </c>
      <c r="G120" s="33">
        <v>5355</v>
      </c>
      <c r="H120" s="33">
        <v>17272</v>
      </c>
      <c r="I120" s="33">
        <v>6227</v>
      </c>
      <c r="J120" s="33">
        <v>0</v>
      </c>
      <c r="K120" s="33">
        <v>5355</v>
      </c>
      <c r="L120" s="33">
        <v>11582</v>
      </c>
      <c r="M120" s="33">
        <v>5690</v>
      </c>
      <c r="N120" s="33">
        <v>0</v>
      </c>
      <c r="O120" s="33">
        <v>0</v>
      </c>
      <c r="P120" s="33">
        <v>5690</v>
      </c>
      <c r="Q120" s="33">
        <v>0</v>
      </c>
      <c r="R120" s="33">
        <v>0</v>
      </c>
      <c r="S120" s="57">
        <v>0.5225308382982294</v>
      </c>
      <c r="T120" s="57">
        <v>0.6705650764242705</v>
      </c>
      <c r="U120" s="57">
        <v>0.6705650764242705</v>
      </c>
      <c r="V120" s="10"/>
      <c r="Z120" s="10"/>
    </row>
    <row r="121" spans="2:26" ht="12.75">
      <c r="B121" s="32" t="s">
        <v>149</v>
      </c>
      <c r="C121" s="52" t="s">
        <v>623</v>
      </c>
      <c r="D121" s="52" t="s">
        <v>380</v>
      </c>
      <c r="E121" s="33">
        <v>57843</v>
      </c>
      <c r="F121" s="33">
        <v>0</v>
      </c>
      <c r="G121" s="33">
        <v>9621.391863925437</v>
      </c>
      <c r="H121" s="33">
        <v>67464.39186392544</v>
      </c>
      <c r="I121" s="33">
        <v>47831</v>
      </c>
      <c r="J121" s="33">
        <v>0</v>
      </c>
      <c r="K121" s="33">
        <v>9535.27214912612</v>
      </c>
      <c r="L121" s="33">
        <v>57366.272149126125</v>
      </c>
      <c r="M121" s="33">
        <v>10012</v>
      </c>
      <c r="N121" s="33">
        <v>0</v>
      </c>
      <c r="O121" s="33">
        <v>86.11971479931721</v>
      </c>
      <c r="P121" s="33">
        <v>10098.119714799317</v>
      </c>
      <c r="Q121" s="33">
        <v>2791.3918639254407</v>
      </c>
      <c r="R121" s="33">
        <v>50.11971479931708</v>
      </c>
      <c r="S121" s="57">
        <v>0.8269107757204848</v>
      </c>
      <c r="T121" s="57">
        <v>0.8446337729809967</v>
      </c>
      <c r="U121" s="57">
        <v>0.8503192656777067</v>
      </c>
      <c r="V121" s="10"/>
      <c r="Z121" s="10"/>
    </row>
    <row r="122" spans="2:26" ht="12.75">
      <c r="B122" s="32" t="s">
        <v>117</v>
      </c>
      <c r="C122" s="52" t="s">
        <v>623</v>
      </c>
      <c r="D122" s="52" t="s">
        <v>356</v>
      </c>
      <c r="E122" s="33">
        <v>26802</v>
      </c>
      <c r="F122" s="33">
        <v>0</v>
      </c>
      <c r="G122" s="33">
        <v>37917.73166336277</v>
      </c>
      <c r="H122" s="33">
        <v>64719.73166336277</v>
      </c>
      <c r="I122" s="33">
        <v>17217</v>
      </c>
      <c r="J122" s="33">
        <v>0</v>
      </c>
      <c r="K122" s="33">
        <v>34070.18462786088</v>
      </c>
      <c r="L122" s="33">
        <v>51287.18462786088</v>
      </c>
      <c r="M122" s="33">
        <v>9585</v>
      </c>
      <c r="N122" s="33">
        <v>0</v>
      </c>
      <c r="O122" s="33">
        <v>3847.5470355018924</v>
      </c>
      <c r="P122" s="33">
        <v>13432.547035501892</v>
      </c>
      <c r="Q122" s="33">
        <v>13903.73166336277</v>
      </c>
      <c r="R122" s="33">
        <v>49.547035501891514</v>
      </c>
      <c r="S122" s="57">
        <v>0.642377434519812</v>
      </c>
      <c r="T122" s="57">
        <v>0.7366380667506297</v>
      </c>
      <c r="U122" s="57">
        <v>0.7924505140816903</v>
      </c>
      <c r="V122" s="10"/>
      <c r="Z122" s="10"/>
    </row>
    <row r="123" spans="2:26" ht="12.75">
      <c r="B123" s="32" t="s">
        <v>132</v>
      </c>
      <c r="C123" s="52" t="s">
        <v>623</v>
      </c>
      <c r="D123" s="52" t="s">
        <v>361</v>
      </c>
      <c r="E123" s="33">
        <v>39724</v>
      </c>
      <c r="F123" s="33">
        <v>5424</v>
      </c>
      <c r="G123" s="33">
        <v>10352.06</v>
      </c>
      <c r="H123" s="33">
        <v>55500.06</v>
      </c>
      <c r="I123" s="33">
        <v>24299</v>
      </c>
      <c r="J123" s="33">
        <v>5424</v>
      </c>
      <c r="K123" s="33">
        <v>9383</v>
      </c>
      <c r="L123" s="33">
        <v>39106</v>
      </c>
      <c r="M123" s="33">
        <v>15425</v>
      </c>
      <c r="N123" s="33">
        <v>0</v>
      </c>
      <c r="O123" s="33">
        <v>969.06</v>
      </c>
      <c r="P123" s="33">
        <v>16394.06</v>
      </c>
      <c r="Q123" s="33">
        <v>8607.059999999998</v>
      </c>
      <c r="R123" s="33">
        <v>948.0600000000013</v>
      </c>
      <c r="S123" s="57">
        <v>0.6116957003322928</v>
      </c>
      <c r="T123" s="57">
        <v>0.6706118183950697</v>
      </c>
      <c r="U123" s="57">
        <v>0.7046118508700712</v>
      </c>
      <c r="V123" s="10"/>
      <c r="Z123" s="10"/>
    </row>
    <row r="124" spans="2:26" ht="12.75">
      <c r="B124" s="32" t="s">
        <v>83</v>
      </c>
      <c r="C124" s="52" t="s">
        <v>623</v>
      </c>
      <c r="D124" s="52" t="s">
        <v>833</v>
      </c>
      <c r="E124" s="33">
        <v>33790</v>
      </c>
      <c r="F124" s="33">
        <v>2398</v>
      </c>
      <c r="G124" s="33">
        <v>37634</v>
      </c>
      <c r="H124" s="33">
        <v>73822</v>
      </c>
      <c r="I124" s="33">
        <v>16189</v>
      </c>
      <c r="J124" s="33">
        <v>2378</v>
      </c>
      <c r="K124" s="33">
        <v>36356</v>
      </c>
      <c r="L124" s="33">
        <v>54923</v>
      </c>
      <c r="M124" s="33">
        <v>17601</v>
      </c>
      <c r="N124" s="33">
        <v>20</v>
      </c>
      <c r="O124" s="33">
        <v>1278</v>
      </c>
      <c r="P124" s="33">
        <v>18899</v>
      </c>
      <c r="Q124" s="33">
        <v>26687</v>
      </c>
      <c r="R124" s="33">
        <v>1030</v>
      </c>
      <c r="S124" s="57">
        <v>0.479106244451021</v>
      </c>
      <c r="T124" s="57">
        <v>0.6208974222976557</v>
      </c>
      <c r="U124" s="57">
        <v>0.7439923058166942</v>
      </c>
      <c r="V124" s="10"/>
      <c r="Z124" s="10"/>
    </row>
    <row r="125" spans="2:26" ht="12.75">
      <c r="B125" s="32" t="s">
        <v>84</v>
      </c>
      <c r="C125" s="52" t="s">
        <v>623</v>
      </c>
      <c r="D125" s="52" t="s">
        <v>336</v>
      </c>
      <c r="E125" s="33">
        <v>37885</v>
      </c>
      <c r="F125" s="33">
        <v>6741</v>
      </c>
      <c r="G125" s="33">
        <v>8795.939999999999</v>
      </c>
      <c r="H125" s="33">
        <v>53421.94</v>
      </c>
      <c r="I125" s="33">
        <v>23910</v>
      </c>
      <c r="J125" s="33">
        <v>6679</v>
      </c>
      <c r="K125" s="33">
        <v>8572.999999999998</v>
      </c>
      <c r="L125" s="33">
        <v>39162</v>
      </c>
      <c r="M125" s="33">
        <v>13975</v>
      </c>
      <c r="N125" s="33">
        <v>62</v>
      </c>
      <c r="O125" s="33">
        <v>222.94</v>
      </c>
      <c r="P125" s="33">
        <v>14259.94</v>
      </c>
      <c r="Q125" s="33">
        <v>8795.940000000002</v>
      </c>
      <c r="R125" s="33">
        <v>222.9400000000005</v>
      </c>
      <c r="S125" s="57">
        <v>0.6311204962386169</v>
      </c>
      <c r="T125" s="57">
        <v>0.6854524268363734</v>
      </c>
      <c r="U125" s="57">
        <v>0.7330695964991163</v>
      </c>
      <c r="V125" s="10"/>
      <c r="Z125" s="10"/>
    </row>
    <row r="126" spans="2:26" ht="12.75">
      <c r="B126" s="32" t="s">
        <v>39</v>
      </c>
      <c r="C126" s="52" t="s">
        <v>623</v>
      </c>
      <c r="D126" s="52" t="s">
        <v>351</v>
      </c>
      <c r="E126" s="33">
        <v>21301</v>
      </c>
      <c r="F126" s="33">
        <v>0</v>
      </c>
      <c r="G126" s="33">
        <v>3984</v>
      </c>
      <c r="H126" s="33">
        <v>25285</v>
      </c>
      <c r="I126" s="33">
        <v>14165</v>
      </c>
      <c r="J126" s="33">
        <v>0</v>
      </c>
      <c r="K126" s="33">
        <v>3984</v>
      </c>
      <c r="L126" s="33">
        <v>18149</v>
      </c>
      <c r="M126" s="33">
        <v>7136</v>
      </c>
      <c r="N126" s="33">
        <v>0</v>
      </c>
      <c r="O126" s="33">
        <v>0</v>
      </c>
      <c r="P126" s="33">
        <v>7136</v>
      </c>
      <c r="Q126" s="33">
        <v>0</v>
      </c>
      <c r="R126" s="33">
        <v>0</v>
      </c>
      <c r="S126" s="57">
        <v>0.6649922538847941</v>
      </c>
      <c r="T126" s="57">
        <v>0.717777338342891</v>
      </c>
      <c r="U126" s="57">
        <v>0.717777338342891</v>
      </c>
      <c r="V126" s="10"/>
      <c r="Z126" s="10"/>
    </row>
    <row r="127" spans="2:26" ht="12.75">
      <c r="B127" s="32" t="s">
        <v>134</v>
      </c>
      <c r="C127" s="52" t="s">
        <v>623</v>
      </c>
      <c r="D127" s="52" t="s">
        <v>354</v>
      </c>
      <c r="E127" s="33">
        <v>31117</v>
      </c>
      <c r="F127" s="33">
        <v>0</v>
      </c>
      <c r="G127" s="33">
        <v>33957.89643348087</v>
      </c>
      <c r="H127" s="33">
        <v>65074.89643348087</v>
      </c>
      <c r="I127" s="33">
        <v>21141</v>
      </c>
      <c r="J127" s="33">
        <v>0</v>
      </c>
      <c r="K127" s="33">
        <v>33515.13303826342</v>
      </c>
      <c r="L127" s="33">
        <v>54656.13303826342</v>
      </c>
      <c r="M127" s="33">
        <v>9976</v>
      </c>
      <c r="N127" s="33">
        <v>0</v>
      </c>
      <c r="O127" s="33">
        <v>442.7633952174504</v>
      </c>
      <c r="P127" s="33">
        <v>10418.763395217451</v>
      </c>
      <c r="Q127" s="33">
        <v>33957.89643348087</v>
      </c>
      <c r="R127" s="33">
        <v>442.76339521745103</v>
      </c>
      <c r="S127" s="57">
        <v>0.679403541472507</v>
      </c>
      <c r="T127" s="57">
        <v>0.679403541472507</v>
      </c>
      <c r="U127" s="57">
        <v>0.8398958128828151</v>
      </c>
      <c r="V127" s="10"/>
      <c r="Z127" s="10"/>
    </row>
    <row r="128" spans="2:26" ht="12.75">
      <c r="B128" s="32" t="s">
        <v>82</v>
      </c>
      <c r="C128" s="52" t="s">
        <v>623</v>
      </c>
      <c r="D128" s="52" t="s">
        <v>373</v>
      </c>
      <c r="E128" s="33">
        <v>34873</v>
      </c>
      <c r="F128" s="33">
        <v>3827</v>
      </c>
      <c r="G128" s="33">
        <v>24306</v>
      </c>
      <c r="H128" s="33">
        <v>63006</v>
      </c>
      <c r="I128" s="33">
        <v>23252</v>
      </c>
      <c r="J128" s="33">
        <v>3433</v>
      </c>
      <c r="K128" s="33">
        <v>23275</v>
      </c>
      <c r="L128" s="33">
        <v>49960</v>
      </c>
      <c r="M128" s="33">
        <v>11621</v>
      </c>
      <c r="N128" s="33">
        <v>394</v>
      </c>
      <c r="O128" s="33">
        <v>1031</v>
      </c>
      <c r="P128" s="33">
        <v>13046</v>
      </c>
      <c r="Q128" s="33">
        <v>24306</v>
      </c>
      <c r="R128" s="33">
        <v>1031</v>
      </c>
      <c r="S128" s="57">
        <v>0.666762251598658</v>
      </c>
      <c r="T128" s="57">
        <v>0.6895348837209302</v>
      </c>
      <c r="U128" s="57">
        <v>0.7929403548868362</v>
      </c>
      <c r="V128" s="10"/>
      <c r="Z128" s="10"/>
    </row>
    <row r="129" spans="2:26" ht="12.75">
      <c r="B129" s="32" t="s">
        <v>175</v>
      </c>
      <c r="C129" s="52" t="s">
        <v>623</v>
      </c>
      <c r="D129" s="52" t="s">
        <v>628</v>
      </c>
      <c r="E129" s="33">
        <v>69761</v>
      </c>
      <c r="F129" s="33">
        <v>4546</v>
      </c>
      <c r="G129" s="33">
        <v>33141.7117025937</v>
      </c>
      <c r="H129" s="33">
        <v>107448.71170259369</v>
      </c>
      <c r="I129" s="33">
        <v>38579</v>
      </c>
      <c r="J129" s="33">
        <v>4409</v>
      </c>
      <c r="K129" s="33">
        <v>31284.594812610463</v>
      </c>
      <c r="L129" s="33">
        <v>74272.59481261045</v>
      </c>
      <c r="M129" s="33">
        <v>31182</v>
      </c>
      <c r="N129" s="33">
        <v>137</v>
      </c>
      <c r="O129" s="33">
        <v>1857.1168899832323</v>
      </c>
      <c r="P129" s="33">
        <v>33176.116889983234</v>
      </c>
      <c r="Q129" s="33">
        <v>14751.71170259369</v>
      </c>
      <c r="R129" s="33">
        <v>163.1168899832337</v>
      </c>
      <c r="S129" s="57">
        <v>0.5530167285446023</v>
      </c>
      <c r="T129" s="57">
        <v>0.643861182131029</v>
      </c>
      <c r="U129" s="57">
        <v>0.6912376485088894</v>
      </c>
      <c r="V129" s="10"/>
      <c r="Z129" s="10"/>
    </row>
    <row r="130" spans="2:26" ht="12.75">
      <c r="B130" s="32" t="s">
        <v>50</v>
      </c>
      <c r="C130" s="52" t="s">
        <v>624</v>
      </c>
      <c r="D130" s="52" t="s">
        <v>386</v>
      </c>
      <c r="E130" s="33">
        <v>13774</v>
      </c>
      <c r="F130" s="33">
        <v>0</v>
      </c>
      <c r="G130" s="33">
        <v>10898</v>
      </c>
      <c r="H130" s="33">
        <v>24672</v>
      </c>
      <c r="I130" s="33">
        <v>9002</v>
      </c>
      <c r="J130" s="33">
        <v>0</v>
      </c>
      <c r="K130" s="33">
        <v>10870</v>
      </c>
      <c r="L130" s="33">
        <v>19872</v>
      </c>
      <c r="M130" s="33">
        <v>4772</v>
      </c>
      <c r="N130" s="33">
        <v>0</v>
      </c>
      <c r="O130" s="33">
        <v>28</v>
      </c>
      <c r="P130" s="33">
        <v>4800</v>
      </c>
      <c r="Q130" s="33">
        <v>0</v>
      </c>
      <c r="R130" s="33">
        <v>0</v>
      </c>
      <c r="S130" s="57">
        <v>0.6535501669812691</v>
      </c>
      <c r="T130" s="57">
        <v>0.8054474708171206</v>
      </c>
      <c r="U130" s="57">
        <v>0.8054474708171206</v>
      </c>
      <c r="V130" s="10"/>
      <c r="Z130" s="10"/>
    </row>
    <row r="131" spans="2:26" ht="12.75">
      <c r="B131" s="32" t="s">
        <v>129</v>
      </c>
      <c r="C131" s="52" t="s">
        <v>624</v>
      </c>
      <c r="D131" s="52" t="s">
        <v>348</v>
      </c>
      <c r="E131" s="33">
        <v>37245</v>
      </c>
      <c r="F131" s="33">
        <v>0</v>
      </c>
      <c r="G131" s="33">
        <v>19921</v>
      </c>
      <c r="H131" s="33">
        <v>57166</v>
      </c>
      <c r="I131" s="33">
        <v>21204</v>
      </c>
      <c r="J131" s="33">
        <v>0</v>
      </c>
      <c r="K131" s="33">
        <v>19864</v>
      </c>
      <c r="L131" s="33">
        <v>41068</v>
      </c>
      <c r="M131" s="33">
        <v>16041</v>
      </c>
      <c r="N131" s="33">
        <v>0</v>
      </c>
      <c r="O131" s="33">
        <v>57</v>
      </c>
      <c r="P131" s="33">
        <v>16098</v>
      </c>
      <c r="Q131" s="33">
        <v>19921</v>
      </c>
      <c r="R131" s="33">
        <v>57</v>
      </c>
      <c r="S131" s="57">
        <v>0.569311316955296</v>
      </c>
      <c r="T131" s="57">
        <v>0.569311316955296</v>
      </c>
      <c r="U131" s="57">
        <v>0.7183990483854039</v>
      </c>
      <c r="V131" s="10"/>
      <c r="Z131" s="10"/>
    </row>
    <row r="132" spans="2:26" ht="12.75">
      <c r="B132" s="32" t="s">
        <v>106</v>
      </c>
      <c r="C132" s="52" t="s">
        <v>624</v>
      </c>
      <c r="D132" s="52" t="s">
        <v>390</v>
      </c>
      <c r="E132" s="33">
        <v>16175</v>
      </c>
      <c r="F132" s="33">
        <v>0</v>
      </c>
      <c r="G132" s="33">
        <v>20066.4</v>
      </c>
      <c r="H132" s="33">
        <v>36241.4</v>
      </c>
      <c r="I132" s="33">
        <v>8522</v>
      </c>
      <c r="J132" s="33">
        <v>0</v>
      </c>
      <c r="K132" s="33">
        <v>18652</v>
      </c>
      <c r="L132" s="33">
        <v>27174</v>
      </c>
      <c r="M132" s="33">
        <v>7653</v>
      </c>
      <c r="N132" s="33">
        <v>0</v>
      </c>
      <c r="O132" s="33">
        <v>1414.4</v>
      </c>
      <c r="P132" s="33">
        <v>9067.4</v>
      </c>
      <c r="Q132" s="33">
        <v>2740.4000000000015</v>
      </c>
      <c r="R132" s="33">
        <v>24.399999999999636</v>
      </c>
      <c r="S132" s="57">
        <v>0.5268624420401855</v>
      </c>
      <c r="T132" s="57">
        <v>0.730067759171368</v>
      </c>
      <c r="U132" s="57">
        <v>0.7498054710910727</v>
      </c>
      <c r="V132" s="10"/>
      <c r="Z132" s="10"/>
    </row>
    <row r="133" spans="2:26" ht="12.75">
      <c r="B133" s="32" t="s">
        <v>139</v>
      </c>
      <c r="C133" s="52" t="s">
        <v>624</v>
      </c>
      <c r="D133" s="52" t="s">
        <v>392</v>
      </c>
      <c r="E133" s="33">
        <v>27078</v>
      </c>
      <c r="F133" s="33">
        <v>0</v>
      </c>
      <c r="G133" s="33">
        <v>7204.2</v>
      </c>
      <c r="H133" s="33">
        <v>34282.2</v>
      </c>
      <c r="I133" s="33">
        <v>17319</v>
      </c>
      <c r="J133" s="33">
        <v>0</v>
      </c>
      <c r="K133" s="33">
        <v>6749.7</v>
      </c>
      <c r="L133" s="33">
        <v>24068.699999999997</v>
      </c>
      <c r="M133" s="33">
        <v>9759</v>
      </c>
      <c r="N133" s="33">
        <v>0</v>
      </c>
      <c r="O133" s="33">
        <v>454.5</v>
      </c>
      <c r="P133" s="33">
        <v>10213.5</v>
      </c>
      <c r="Q133" s="33">
        <v>7204.199999999997</v>
      </c>
      <c r="R133" s="33">
        <v>454.5</v>
      </c>
      <c r="S133" s="57">
        <v>0.6395967205849767</v>
      </c>
      <c r="T133" s="57">
        <v>0.6395967205849767</v>
      </c>
      <c r="U133" s="57">
        <v>0.7020757127605579</v>
      </c>
      <c r="V133" s="10"/>
      <c r="Z133" s="10"/>
    </row>
    <row r="134" spans="2:26" ht="12.75">
      <c r="B134" s="32" t="s">
        <v>96</v>
      </c>
      <c r="C134" s="52" t="s">
        <v>624</v>
      </c>
      <c r="D134" s="52" t="s">
        <v>854</v>
      </c>
      <c r="E134" s="33">
        <v>25673</v>
      </c>
      <c r="F134" s="33">
        <v>386</v>
      </c>
      <c r="G134" s="33">
        <v>13023</v>
      </c>
      <c r="H134" s="33">
        <v>39082</v>
      </c>
      <c r="I134" s="33">
        <v>9066</v>
      </c>
      <c r="J134" s="33">
        <v>386</v>
      </c>
      <c r="K134" s="33">
        <v>11780</v>
      </c>
      <c r="L134" s="33">
        <v>21232</v>
      </c>
      <c r="M134" s="33">
        <v>16607</v>
      </c>
      <c r="N134" s="33">
        <v>0</v>
      </c>
      <c r="O134" s="33">
        <v>1243</v>
      </c>
      <c r="P134" s="33">
        <v>17850</v>
      </c>
      <c r="Q134" s="33">
        <v>0</v>
      </c>
      <c r="R134" s="33">
        <v>0</v>
      </c>
      <c r="S134" s="57">
        <v>0.35313364234799205</v>
      </c>
      <c r="T134" s="57">
        <v>0.5432680006140934</v>
      </c>
      <c r="U134" s="57">
        <v>0.5432680006140934</v>
      </c>
      <c r="V134" s="10"/>
      <c r="Z134" s="10"/>
    </row>
    <row r="135" spans="2:26" ht="12.75">
      <c r="B135" s="32" t="s">
        <v>68</v>
      </c>
      <c r="C135" s="52" t="s">
        <v>624</v>
      </c>
      <c r="D135" s="52" t="s">
        <v>395</v>
      </c>
      <c r="E135" s="33">
        <v>17819</v>
      </c>
      <c r="F135" s="33">
        <v>0</v>
      </c>
      <c r="G135" s="33">
        <v>32383</v>
      </c>
      <c r="H135" s="33">
        <v>50202</v>
      </c>
      <c r="I135" s="33">
        <v>7406</v>
      </c>
      <c r="J135" s="33">
        <v>0</v>
      </c>
      <c r="K135" s="33">
        <v>30660</v>
      </c>
      <c r="L135" s="33">
        <v>38066</v>
      </c>
      <c r="M135" s="33">
        <v>10413</v>
      </c>
      <c r="N135" s="33">
        <v>0</v>
      </c>
      <c r="O135" s="33">
        <v>1723</v>
      </c>
      <c r="P135" s="33">
        <v>12136</v>
      </c>
      <c r="Q135" s="33">
        <v>0</v>
      </c>
      <c r="R135" s="33">
        <v>0</v>
      </c>
      <c r="S135" s="57">
        <v>0.41562377237779896</v>
      </c>
      <c r="T135" s="57">
        <v>0.758256643161627</v>
      </c>
      <c r="U135" s="57">
        <v>0.758256643161627</v>
      </c>
      <c r="V135" s="10"/>
      <c r="Z135" s="10"/>
    </row>
    <row r="136" spans="2:26" ht="12.75">
      <c r="B136" s="32" t="s">
        <v>81</v>
      </c>
      <c r="C136" s="52" t="s">
        <v>624</v>
      </c>
      <c r="D136" s="52" t="s">
        <v>853</v>
      </c>
      <c r="E136" s="33">
        <v>38247</v>
      </c>
      <c r="F136" s="33">
        <v>485</v>
      </c>
      <c r="G136" s="33">
        <v>16665</v>
      </c>
      <c r="H136" s="33">
        <v>55397</v>
      </c>
      <c r="I136" s="33">
        <v>23479</v>
      </c>
      <c r="J136" s="33">
        <v>422</v>
      </c>
      <c r="K136" s="33">
        <v>16298</v>
      </c>
      <c r="L136" s="33">
        <v>40199</v>
      </c>
      <c r="M136" s="33">
        <v>14768</v>
      </c>
      <c r="N136" s="33">
        <v>63</v>
      </c>
      <c r="O136" s="33">
        <v>367</v>
      </c>
      <c r="P136" s="33">
        <v>15198</v>
      </c>
      <c r="Q136" s="33">
        <v>5178</v>
      </c>
      <c r="R136" s="33">
        <v>251</v>
      </c>
      <c r="S136" s="57">
        <v>0.6138782126702748</v>
      </c>
      <c r="T136" s="57">
        <v>0.7023636472251539</v>
      </c>
      <c r="U136" s="57">
        <v>0.7256530137011029</v>
      </c>
      <c r="V136" s="10"/>
      <c r="Z136" s="10"/>
    </row>
    <row r="137" spans="2:26" ht="12.75">
      <c r="B137" s="32" t="s">
        <v>63</v>
      </c>
      <c r="C137" s="52" t="s">
        <v>624</v>
      </c>
      <c r="D137" s="52" t="s">
        <v>364</v>
      </c>
      <c r="E137" s="33">
        <v>25641</v>
      </c>
      <c r="F137" s="33">
        <v>0</v>
      </c>
      <c r="G137" s="33">
        <v>6690.599999999999</v>
      </c>
      <c r="H137" s="33">
        <v>32331.6</v>
      </c>
      <c r="I137" s="33">
        <v>15470</v>
      </c>
      <c r="J137" s="33">
        <v>0</v>
      </c>
      <c r="K137" s="33">
        <v>6632.999999999999</v>
      </c>
      <c r="L137" s="33">
        <v>22103</v>
      </c>
      <c r="M137" s="33">
        <v>10171</v>
      </c>
      <c r="N137" s="33">
        <v>0</v>
      </c>
      <c r="O137" s="33">
        <v>57.6</v>
      </c>
      <c r="P137" s="33">
        <v>10228.6</v>
      </c>
      <c r="Q137" s="33">
        <v>6690.5999999999985</v>
      </c>
      <c r="R137" s="33">
        <v>57.600000000000364</v>
      </c>
      <c r="S137" s="57">
        <v>0.6033306033306033</v>
      </c>
      <c r="T137" s="57">
        <v>0.6033306033306033</v>
      </c>
      <c r="U137" s="57">
        <v>0.6836345865963949</v>
      </c>
      <c r="V137" s="10"/>
      <c r="Z137" s="10"/>
    </row>
    <row r="138" spans="2:26" ht="12.75">
      <c r="B138" s="32" t="s">
        <v>114</v>
      </c>
      <c r="C138" s="52" t="s">
        <v>624</v>
      </c>
      <c r="D138" s="52" t="s">
        <v>367</v>
      </c>
      <c r="E138" s="33">
        <v>13596</v>
      </c>
      <c r="F138" s="33">
        <v>968</v>
      </c>
      <c r="G138" s="33">
        <v>5665</v>
      </c>
      <c r="H138" s="33">
        <v>20229</v>
      </c>
      <c r="I138" s="33">
        <v>7994</v>
      </c>
      <c r="J138" s="33">
        <v>968</v>
      </c>
      <c r="K138" s="33">
        <v>5665</v>
      </c>
      <c r="L138" s="33">
        <v>14627</v>
      </c>
      <c r="M138" s="33">
        <v>5602</v>
      </c>
      <c r="N138" s="33">
        <v>0</v>
      </c>
      <c r="O138" s="33">
        <v>0</v>
      </c>
      <c r="P138" s="33">
        <v>5602</v>
      </c>
      <c r="Q138" s="33">
        <v>0</v>
      </c>
      <c r="R138" s="33">
        <v>0</v>
      </c>
      <c r="S138" s="57">
        <v>0.5879670491320976</v>
      </c>
      <c r="T138" s="57">
        <v>0.7230708388946562</v>
      </c>
      <c r="U138" s="57">
        <v>0.7230708388946562</v>
      </c>
      <c r="V138" s="10"/>
      <c r="Z138" s="10"/>
    </row>
    <row r="139" spans="2:26" ht="12.75">
      <c r="B139" s="32" t="s">
        <v>80</v>
      </c>
      <c r="C139" s="52" t="s">
        <v>624</v>
      </c>
      <c r="D139" s="52" t="s">
        <v>598</v>
      </c>
      <c r="E139" s="33">
        <v>37970</v>
      </c>
      <c r="F139" s="33">
        <v>0</v>
      </c>
      <c r="G139" s="33">
        <v>27899</v>
      </c>
      <c r="H139" s="33">
        <v>65869</v>
      </c>
      <c r="I139" s="33">
        <v>22881</v>
      </c>
      <c r="J139" s="33">
        <v>0</v>
      </c>
      <c r="K139" s="33">
        <v>26901</v>
      </c>
      <c r="L139" s="33">
        <v>49782</v>
      </c>
      <c r="M139" s="33">
        <v>15089</v>
      </c>
      <c r="N139" s="33">
        <v>0</v>
      </c>
      <c r="O139" s="33">
        <v>998</v>
      </c>
      <c r="P139" s="33">
        <v>16087</v>
      </c>
      <c r="Q139" s="33">
        <v>0</v>
      </c>
      <c r="R139" s="33">
        <v>0</v>
      </c>
      <c r="S139" s="57">
        <v>0.6026073215696602</v>
      </c>
      <c r="T139" s="57">
        <v>0.7557728218129924</v>
      </c>
      <c r="U139" s="57">
        <v>0.7557728218129924</v>
      </c>
      <c r="V139" s="10"/>
      <c r="Z139" s="10"/>
    </row>
    <row r="140" spans="2:26" ht="12.75">
      <c r="B140" s="32" t="s">
        <v>42</v>
      </c>
      <c r="C140" s="52" t="s">
        <v>624</v>
      </c>
      <c r="D140" s="52" t="s">
        <v>396</v>
      </c>
      <c r="E140" s="33">
        <v>19196</v>
      </c>
      <c r="F140" s="33">
        <v>0</v>
      </c>
      <c r="G140" s="33">
        <v>8513</v>
      </c>
      <c r="H140" s="33">
        <v>27709</v>
      </c>
      <c r="I140" s="33">
        <v>9343</v>
      </c>
      <c r="J140" s="33">
        <v>0</v>
      </c>
      <c r="K140" s="33">
        <v>8472</v>
      </c>
      <c r="L140" s="33">
        <v>17815</v>
      </c>
      <c r="M140" s="33">
        <v>9853</v>
      </c>
      <c r="N140" s="33">
        <v>0</v>
      </c>
      <c r="O140" s="33">
        <v>41</v>
      </c>
      <c r="P140" s="33">
        <v>9894</v>
      </c>
      <c r="Q140" s="33">
        <v>0</v>
      </c>
      <c r="R140" s="33">
        <v>0</v>
      </c>
      <c r="S140" s="57">
        <v>0.4867159824963534</v>
      </c>
      <c r="T140" s="57">
        <v>0.642931899382872</v>
      </c>
      <c r="U140" s="57">
        <v>0.642931899382872</v>
      </c>
      <c r="V140" s="10"/>
      <c r="Z140" s="10"/>
    </row>
    <row r="141" spans="2:26" ht="12.75">
      <c r="B141" s="32" t="s">
        <v>625</v>
      </c>
      <c r="C141" s="52" t="s">
        <v>624</v>
      </c>
      <c r="D141" s="32" t="s">
        <v>626</v>
      </c>
      <c r="E141" s="33">
        <v>40258</v>
      </c>
      <c r="F141" s="33">
        <v>0</v>
      </c>
      <c r="G141" s="33">
        <v>11532</v>
      </c>
      <c r="H141" s="33">
        <v>51790</v>
      </c>
      <c r="I141" s="33">
        <v>22357</v>
      </c>
      <c r="J141" s="33">
        <v>0</v>
      </c>
      <c r="K141" s="33">
        <v>11532</v>
      </c>
      <c r="L141" s="33">
        <v>33889</v>
      </c>
      <c r="M141" s="33">
        <v>17901</v>
      </c>
      <c r="N141" s="33">
        <v>0</v>
      </c>
      <c r="O141" s="33">
        <v>0</v>
      </c>
      <c r="P141" s="33">
        <v>17901</v>
      </c>
      <c r="Q141" s="33">
        <v>0</v>
      </c>
      <c r="R141" s="33">
        <v>0</v>
      </c>
      <c r="S141" s="57">
        <v>0.5553430374087138</v>
      </c>
      <c r="T141" s="57">
        <v>0.654354122417455</v>
      </c>
      <c r="U141" s="57">
        <v>0.654354122417455</v>
      </c>
      <c r="V141" s="10"/>
      <c r="Z141" s="10"/>
    </row>
    <row r="142" spans="2:26" ht="12.75">
      <c r="B142" s="34" t="s">
        <v>41</v>
      </c>
      <c r="C142" s="118" t="s">
        <v>624</v>
      </c>
      <c r="D142" s="34" t="s">
        <v>597</v>
      </c>
      <c r="E142" s="35">
        <v>47065</v>
      </c>
      <c r="F142" s="35">
        <v>6804</v>
      </c>
      <c r="G142" s="35">
        <v>16809.8</v>
      </c>
      <c r="H142" s="35">
        <v>70678.8</v>
      </c>
      <c r="I142" s="35">
        <v>28938</v>
      </c>
      <c r="J142" s="35">
        <v>6521</v>
      </c>
      <c r="K142" s="35">
        <v>15749.3</v>
      </c>
      <c r="L142" s="35">
        <v>51208.3</v>
      </c>
      <c r="M142" s="35">
        <v>18127</v>
      </c>
      <c r="N142" s="35">
        <v>283</v>
      </c>
      <c r="O142" s="35">
        <v>1060.5</v>
      </c>
      <c r="P142" s="35">
        <v>19470.5</v>
      </c>
      <c r="Q142" s="35">
        <v>16809.800000000003</v>
      </c>
      <c r="R142" s="35">
        <v>1060.5</v>
      </c>
      <c r="S142" s="64">
        <v>0.614851800701158</v>
      </c>
      <c r="T142" s="64">
        <v>0.6582450017635375</v>
      </c>
      <c r="U142" s="64">
        <v>0.7245213557672173</v>
      </c>
      <c r="V142" s="10"/>
      <c r="Z142" s="10"/>
    </row>
    <row r="143" spans="5:26" ht="12.75"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38"/>
      <c r="T143" s="38"/>
      <c r="U143" s="38"/>
      <c r="V143" s="10"/>
      <c r="Z143" s="10"/>
    </row>
    <row r="144" spans="5:26" ht="12.75"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38"/>
      <c r="R144" s="10"/>
      <c r="S144" s="10"/>
      <c r="T144" s="10"/>
      <c r="U144" s="10"/>
      <c r="V144" s="10"/>
      <c r="Z144" s="10"/>
    </row>
    <row r="145" spans="5:26" ht="12.75"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38"/>
      <c r="R145" s="10"/>
      <c r="S145" s="10"/>
      <c r="T145" s="10"/>
      <c r="U145" s="10"/>
      <c r="V145" s="10"/>
      <c r="Z145" s="10"/>
    </row>
    <row r="146" spans="5:26" ht="12.75"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38"/>
      <c r="R146" s="10"/>
      <c r="S146" s="10"/>
      <c r="T146" s="10"/>
      <c r="U146" s="10"/>
      <c r="V146" s="10"/>
      <c r="Z146" s="10"/>
    </row>
    <row r="147" spans="5:26" ht="12.75"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38"/>
      <c r="R147" s="10"/>
      <c r="S147" s="10"/>
      <c r="T147" s="10"/>
      <c r="U147" s="10"/>
      <c r="V147" s="10"/>
      <c r="Z147" s="10"/>
    </row>
    <row r="148" spans="5:26" ht="12.75"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38"/>
      <c r="R148" s="10"/>
      <c r="S148" s="10"/>
      <c r="T148" s="10"/>
      <c r="U148" s="10"/>
      <c r="V148" s="10"/>
      <c r="Z148" s="10"/>
    </row>
    <row r="149" spans="5:26" ht="12.75"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38"/>
      <c r="R149" s="10"/>
      <c r="S149" s="10"/>
      <c r="T149" s="10"/>
      <c r="U149" s="10"/>
      <c r="V149" s="10"/>
      <c r="Z149" s="10"/>
    </row>
    <row r="150" spans="5:26" ht="12.75"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38"/>
      <c r="R150" s="10"/>
      <c r="S150" s="10"/>
      <c r="T150" s="10"/>
      <c r="U150" s="10"/>
      <c r="V150" s="10"/>
      <c r="Z150" s="10"/>
    </row>
    <row r="151" spans="5:26" ht="12.75"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38"/>
      <c r="R151" s="10"/>
      <c r="S151" s="10"/>
      <c r="T151" s="10"/>
      <c r="U151" s="10"/>
      <c r="V151" s="10"/>
      <c r="Z151" s="10"/>
    </row>
    <row r="152" spans="5:26" ht="12.75"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38"/>
      <c r="R152" s="10"/>
      <c r="S152" s="10"/>
      <c r="T152" s="10"/>
      <c r="U152" s="10"/>
      <c r="V152" s="10"/>
      <c r="Z152" s="10"/>
    </row>
    <row r="153" spans="5:26" ht="12.75"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38"/>
      <c r="R153" s="10"/>
      <c r="S153" s="10"/>
      <c r="T153" s="10"/>
      <c r="U153" s="10"/>
      <c r="V153" s="10"/>
      <c r="Z153" s="10"/>
    </row>
    <row r="154" spans="3:22" ht="12.75"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38"/>
      <c r="P154" s="10"/>
      <c r="Q154" s="10"/>
      <c r="R154" s="10"/>
      <c r="S154" s="10"/>
      <c r="T154" s="10"/>
      <c r="U154" s="10"/>
      <c r="V154" s="10"/>
    </row>
    <row r="155" spans="3:22" ht="12.75"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38"/>
      <c r="P155" s="10"/>
      <c r="Q155" s="10"/>
      <c r="R155" s="10"/>
      <c r="S155" s="10"/>
      <c r="T155" s="10"/>
      <c r="U155" s="10"/>
      <c r="V155" s="10"/>
    </row>
    <row r="156" spans="3:22" ht="12.75"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38"/>
      <c r="P156" s="10"/>
      <c r="Q156" s="10"/>
      <c r="R156" s="10"/>
      <c r="S156" s="10"/>
      <c r="T156" s="10"/>
      <c r="U156" s="10"/>
      <c r="V156" s="10"/>
    </row>
    <row r="157" spans="3:22" ht="12.75"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38"/>
      <c r="P157" s="10"/>
      <c r="Q157" s="10"/>
      <c r="R157" s="10"/>
      <c r="S157" s="10"/>
      <c r="T157" s="10"/>
      <c r="U157" s="10"/>
      <c r="V157" s="10"/>
    </row>
    <row r="158" spans="3:22" ht="12.75"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38"/>
      <c r="P158" s="10"/>
      <c r="Q158" s="10"/>
      <c r="R158" s="10"/>
      <c r="S158" s="10"/>
      <c r="T158" s="10"/>
      <c r="U158" s="10"/>
      <c r="V158" s="10"/>
    </row>
    <row r="159" spans="3:22" ht="12.75"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38"/>
      <c r="P159" s="10"/>
      <c r="Q159" s="10"/>
      <c r="R159" s="10"/>
      <c r="S159" s="10"/>
      <c r="T159" s="10"/>
      <c r="U159" s="10"/>
      <c r="V159" s="10"/>
    </row>
    <row r="160" spans="3:22" ht="12.75"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38"/>
      <c r="P160" s="10"/>
      <c r="Q160" s="10"/>
      <c r="R160" s="10"/>
      <c r="S160" s="10"/>
      <c r="T160" s="10"/>
      <c r="U160" s="10"/>
      <c r="V160" s="10"/>
    </row>
    <row r="161" spans="5:26" ht="12.75"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38"/>
      <c r="R161" s="10"/>
      <c r="S161" s="10"/>
      <c r="T161" s="10"/>
      <c r="U161" s="10"/>
      <c r="V161" s="10"/>
      <c r="Z161" s="10"/>
    </row>
    <row r="162" spans="5:26" ht="12.75"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38"/>
      <c r="R162" s="10"/>
      <c r="S162" s="10"/>
      <c r="T162" s="10"/>
      <c r="U162" s="10"/>
      <c r="V162" s="10"/>
      <c r="Z162" s="10"/>
    </row>
    <row r="163" spans="5:26" ht="12.75"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38"/>
      <c r="R163" s="10"/>
      <c r="S163" s="10"/>
      <c r="T163" s="10"/>
      <c r="U163" s="10"/>
      <c r="V163" s="10"/>
      <c r="Z163" s="10"/>
    </row>
    <row r="164" spans="5:26" ht="12.75"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38"/>
      <c r="R164" s="10"/>
      <c r="S164" s="10"/>
      <c r="T164" s="10"/>
      <c r="U164" s="10"/>
      <c r="V164" s="10"/>
      <c r="Z164" s="10"/>
    </row>
    <row r="165" spans="5:26" ht="12.75"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38"/>
      <c r="R165" s="10"/>
      <c r="S165" s="10"/>
      <c r="T165" s="10"/>
      <c r="U165" s="10"/>
      <c r="V165" s="10"/>
      <c r="Z165" s="10"/>
    </row>
    <row r="166" spans="5:26" ht="12.75"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38"/>
      <c r="R166" s="10"/>
      <c r="S166" s="10"/>
      <c r="T166" s="10"/>
      <c r="U166" s="10"/>
      <c r="V166" s="10"/>
      <c r="Z166" s="10"/>
    </row>
    <row r="167" spans="5:26" ht="12.75"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38"/>
      <c r="R167" s="10"/>
      <c r="S167" s="10"/>
      <c r="T167" s="10"/>
      <c r="U167" s="10"/>
      <c r="V167" s="10"/>
      <c r="Z167" s="10"/>
    </row>
    <row r="168" spans="5:26" ht="12.75"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38"/>
      <c r="R168" s="10"/>
      <c r="S168" s="10"/>
      <c r="T168" s="10"/>
      <c r="U168" s="10"/>
      <c r="V168" s="10"/>
      <c r="Z168" s="10"/>
    </row>
    <row r="169" spans="5:26" ht="12.75"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38"/>
      <c r="R169" s="10"/>
      <c r="S169" s="10"/>
      <c r="T169" s="10"/>
      <c r="U169" s="10"/>
      <c r="V169" s="10"/>
      <c r="Z169" s="10"/>
    </row>
    <row r="170" spans="5:26" ht="12.75"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38"/>
      <c r="R170" s="10"/>
      <c r="S170" s="10"/>
      <c r="T170" s="10"/>
      <c r="U170" s="10"/>
      <c r="V170" s="10"/>
      <c r="Z170" s="10"/>
    </row>
    <row r="171" spans="5:26" ht="12.75"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38"/>
      <c r="R171" s="10"/>
      <c r="S171" s="10"/>
      <c r="T171" s="10"/>
      <c r="U171" s="10"/>
      <c r="V171" s="10"/>
      <c r="Z171" s="10"/>
    </row>
    <row r="172" spans="5:26" ht="12.75"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38"/>
      <c r="R172" s="10"/>
      <c r="S172" s="10"/>
      <c r="T172" s="10"/>
      <c r="U172" s="10"/>
      <c r="V172" s="10"/>
      <c r="Z172" s="10"/>
    </row>
    <row r="173" spans="5:26" ht="12.75"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38"/>
      <c r="R173" s="10"/>
      <c r="S173" s="10"/>
      <c r="T173" s="10"/>
      <c r="U173" s="10"/>
      <c r="V173" s="10"/>
      <c r="Z173" s="10"/>
    </row>
    <row r="174" spans="5:26" ht="12.75"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38"/>
      <c r="R174" s="10"/>
      <c r="S174" s="10"/>
      <c r="T174" s="10"/>
      <c r="U174" s="10"/>
      <c r="V174" s="10"/>
      <c r="Z174" s="10"/>
    </row>
    <row r="175" spans="5:26" ht="12.75"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38"/>
      <c r="R175" s="10"/>
      <c r="S175" s="10"/>
      <c r="T175" s="10"/>
      <c r="U175" s="10"/>
      <c r="V175" s="10"/>
      <c r="Z175" s="10"/>
    </row>
    <row r="176" spans="5:26" ht="12.75"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38"/>
      <c r="R176" s="10"/>
      <c r="S176" s="10"/>
      <c r="T176" s="10"/>
      <c r="U176" s="10"/>
      <c r="V176" s="10"/>
      <c r="Z176" s="10"/>
    </row>
    <row r="177" spans="5:26" ht="12.75"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38"/>
      <c r="R177" s="10"/>
      <c r="S177" s="10"/>
      <c r="T177" s="10"/>
      <c r="U177" s="10"/>
      <c r="V177" s="10"/>
      <c r="Z177" s="10"/>
    </row>
    <row r="178" spans="5:26" ht="12.75"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38"/>
      <c r="R178" s="10"/>
      <c r="S178" s="10"/>
      <c r="T178" s="10"/>
      <c r="U178" s="10"/>
      <c r="V178" s="10"/>
      <c r="Z178" s="10"/>
    </row>
    <row r="179" spans="5:26" ht="12.75"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38"/>
      <c r="R179" s="10"/>
      <c r="S179" s="10"/>
      <c r="T179" s="10"/>
      <c r="U179" s="10"/>
      <c r="V179" s="10"/>
      <c r="Z179" s="10"/>
    </row>
    <row r="180" spans="5:26" ht="12.75"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38"/>
      <c r="R180" s="10"/>
      <c r="S180" s="10"/>
      <c r="T180" s="10"/>
      <c r="U180" s="10"/>
      <c r="V180" s="10"/>
      <c r="Z180" s="10"/>
    </row>
    <row r="181" spans="5:26" ht="12.75"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38"/>
      <c r="R181" s="10"/>
      <c r="S181" s="10"/>
      <c r="T181" s="10"/>
      <c r="U181" s="10"/>
      <c r="V181" s="10"/>
      <c r="Z181" s="10"/>
    </row>
    <row r="182" spans="5:26" ht="12.75"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38"/>
      <c r="R182" s="10"/>
      <c r="S182" s="10"/>
      <c r="T182" s="10"/>
      <c r="U182" s="10"/>
      <c r="V182" s="10"/>
      <c r="Z182" s="10"/>
    </row>
    <row r="183" spans="5:26" ht="12.75"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38"/>
      <c r="R183" s="10"/>
      <c r="S183" s="10"/>
      <c r="T183" s="10"/>
      <c r="U183" s="10"/>
      <c r="V183" s="10"/>
      <c r="Z183" s="10"/>
    </row>
    <row r="184" spans="5:26" ht="12.75"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38"/>
      <c r="R184" s="10"/>
      <c r="S184" s="10"/>
      <c r="T184" s="10"/>
      <c r="U184" s="10"/>
      <c r="V184" s="10"/>
      <c r="Z184" s="10"/>
    </row>
    <row r="185" spans="5:26" ht="12.75"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38"/>
      <c r="R185" s="10"/>
      <c r="S185" s="10"/>
      <c r="T185" s="10"/>
      <c r="U185" s="10"/>
      <c r="V185" s="10"/>
      <c r="Z185" s="10"/>
    </row>
    <row r="186" spans="5:26" ht="12.75"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38"/>
      <c r="R186" s="10"/>
      <c r="S186" s="10"/>
      <c r="T186" s="10"/>
      <c r="U186" s="10"/>
      <c r="V186" s="10"/>
      <c r="Z186" s="10"/>
    </row>
    <row r="187" spans="5:26" ht="12.75"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38"/>
      <c r="R187" s="10"/>
      <c r="S187" s="10"/>
      <c r="T187" s="10"/>
      <c r="U187" s="10"/>
      <c r="V187" s="10"/>
      <c r="Z187" s="10"/>
    </row>
    <row r="188" spans="5:26" ht="12.75"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38"/>
      <c r="R188" s="10"/>
      <c r="S188" s="10"/>
      <c r="T188" s="10"/>
      <c r="U188" s="10"/>
      <c r="V188" s="10"/>
      <c r="Z188" s="10"/>
    </row>
    <row r="189" spans="5:26" ht="12.75"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38"/>
      <c r="R189" s="10"/>
      <c r="S189" s="10"/>
      <c r="T189" s="10"/>
      <c r="U189" s="10"/>
      <c r="V189" s="10"/>
      <c r="Z189" s="10"/>
    </row>
    <row r="190" spans="5:26" ht="12.75"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38"/>
      <c r="R190" s="10"/>
      <c r="S190" s="10"/>
      <c r="T190" s="10"/>
      <c r="U190" s="10"/>
      <c r="V190" s="10"/>
      <c r="Z190" s="10"/>
    </row>
    <row r="191" spans="5:26" ht="12.75"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38"/>
      <c r="R191" s="10"/>
      <c r="S191" s="10"/>
      <c r="T191" s="10"/>
      <c r="U191" s="10"/>
      <c r="V191" s="10"/>
      <c r="Z191" s="10"/>
    </row>
    <row r="192" spans="5:26" ht="12.75"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38"/>
      <c r="R192" s="10"/>
      <c r="S192" s="10"/>
      <c r="T192" s="10"/>
      <c r="U192" s="10"/>
      <c r="V192" s="10"/>
      <c r="Z192" s="10"/>
    </row>
    <row r="193" spans="5:26" ht="12.75"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38"/>
      <c r="R193" s="10"/>
      <c r="S193" s="10"/>
      <c r="T193" s="10"/>
      <c r="U193" s="10"/>
      <c r="V193" s="10"/>
      <c r="Z193" s="10"/>
    </row>
    <row r="194" spans="5:26" ht="12.75"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38"/>
      <c r="R194" s="10"/>
      <c r="S194" s="10"/>
      <c r="T194" s="10"/>
      <c r="U194" s="10"/>
      <c r="V194" s="10"/>
      <c r="Z194" s="10"/>
    </row>
    <row r="195" spans="5:26" ht="12.75"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38"/>
      <c r="R195" s="10"/>
      <c r="S195" s="10"/>
      <c r="T195" s="10"/>
      <c r="U195" s="10"/>
      <c r="V195" s="10"/>
      <c r="Z195" s="10"/>
    </row>
    <row r="196" spans="5:26" ht="12.75"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38"/>
      <c r="R196" s="10"/>
      <c r="S196" s="10"/>
      <c r="T196" s="10"/>
      <c r="U196" s="10"/>
      <c r="V196" s="10"/>
      <c r="Z196" s="10"/>
    </row>
    <row r="197" spans="5:26" ht="12.75"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38"/>
      <c r="R197" s="10"/>
      <c r="S197" s="10"/>
      <c r="T197" s="10"/>
      <c r="U197" s="10"/>
      <c r="V197" s="10"/>
      <c r="Z197" s="10"/>
    </row>
    <row r="198" spans="5:26" ht="12.75"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38"/>
      <c r="R198" s="10"/>
      <c r="S198" s="10"/>
      <c r="T198" s="10"/>
      <c r="U198" s="10"/>
      <c r="V198" s="10"/>
      <c r="Z198" s="10"/>
    </row>
    <row r="199" spans="5:26" ht="12.75"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38"/>
      <c r="R199" s="10"/>
      <c r="S199" s="10"/>
      <c r="T199" s="10"/>
      <c r="U199" s="10"/>
      <c r="V199" s="10"/>
      <c r="Z199" s="10"/>
    </row>
    <row r="200" spans="5:26" ht="12.75"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38"/>
      <c r="R200" s="10"/>
      <c r="S200" s="10"/>
      <c r="T200" s="10"/>
      <c r="U200" s="10"/>
      <c r="V200" s="10"/>
      <c r="Z200" s="10"/>
    </row>
    <row r="201" spans="5:26" ht="12.75"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38"/>
      <c r="R201" s="10"/>
      <c r="S201" s="10"/>
      <c r="T201" s="10"/>
      <c r="U201" s="10"/>
      <c r="V201" s="10"/>
      <c r="Z201" s="10"/>
    </row>
    <row r="202" spans="5:26" ht="12.75"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38"/>
      <c r="R202" s="10"/>
      <c r="S202" s="10"/>
      <c r="T202" s="10"/>
      <c r="U202" s="10"/>
      <c r="V202" s="10"/>
      <c r="Z202" s="10"/>
    </row>
    <row r="203" spans="5:26" ht="12.75"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38"/>
      <c r="R203" s="10"/>
      <c r="S203" s="10"/>
      <c r="T203" s="10"/>
      <c r="U203" s="10"/>
      <c r="V203" s="10"/>
      <c r="Z203" s="10"/>
    </row>
    <row r="204" spans="5:26" ht="12.75"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38"/>
      <c r="R204" s="10"/>
      <c r="S204" s="10"/>
      <c r="T204" s="10"/>
      <c r="U204" s="10"/>
      <c r="V204" s="10"/>
      <c r="Z204" s="10"/>
    </row>
    <row r="205" spans="5:26" ht="12.75"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38"/>
      <c r="R205" s="10"/>
      <c r="S205" s="10"/>
      <c r="T205" s="10"/>
      <c r="U205" s="10"/>
      <c r="V205" s="10"/>
      <c r="Z205" s="10"/>
    </row>
    <row r="206" spans="5:26" ht="12.75"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38"/>
      <c r="R206" s="10"/>
      <c r="S206" s="10"/>
      <c r="T206" s="10"/>
      <c r="U206" s="10"/>
      <c r="V206" s="10"/>
      <c r="Z206" s="10"/>
    </row>
    <row r="207" spans="5:26" ht="12.75"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38"/>
      <c r="R207" s="10"/>
      <c r="S207" s="10"/>
      <c r="T207" s="10"/>
      <c r="U207" s="10"/>
      <c r="V207" s="10"/>
      <c r="Z207" s="10"/>
    </row>
    <row r="208" spans="5:26" ht="12.75"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38"/>
      <c r="R208" s="10"/>
      <c r="S208" s="10"/>
      <c r="T208" s="10"/>
      <c r="U208" s="10"/>
      <c r="V208" s="10"/>
      <c r="Z208" s="10"/>
    </row>
    <row r="209" spans="5:26" ht="12.75"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38"/>
      <c r="R209" s="10"/>
      <c r="S209" s="10"/>
      <c r="T209" s="10"/>
      <c r="U209" s="10"/>
      <c r="V209" s="10"/>
      <c r="Z209" s="10"/>
    </row>
    <row r="210" spans="5:26" ht="12.75"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38"/>
      <c r="R210" s="10"/>
      <c r="S210" s="10"/>
      <c r="T210" s="10"/>
      <c r="U210" s="10"/>
      <c r="V210" s="10"/>
      <c r="Z210" s="10"/>
    </row>
    <row r="211" spans="5:26" ht="12.75"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38"/>
      <c r="R211" s="10"/>
      <c r="S211" s="10"/>
      <c r="T211" s="10"/>
      <c r="U211" s="10"/>
      <c r="V211" s="10"/>
      <c r="Z211" s="10"/>
    </row>
    <row r="212" spans="5:26" ht="12.75"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38"/>
      <c r="R212" s="10"/>
      <c r="S212" s="10"/>
      <c r="T212" s="10"/>
      <c r="U212" s="10"/>
      <c r="V212" s="10"/>
      <c r="Z212" s="10"/>
    </row>
    <row r="213" spans="5:26" ht="12.75"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38"/>
      <c r="R213" s="10"/>
      <c r="S213" s="10"/>
      <c r="T213" s="10"/>
      <c r="U213" s="10"/>
      <c r="V213" s="10"/>
      <c r="Z213" s="10"/>
    </row>
    <row r="214" spans="5:26" ht="12.75"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38"/>
      <c r="R214" s="10"/>
      <c r="S214" s="10"/>
      <c r="T214" s="10"/>
      <c r="U214" s="10"/>
      <c r="V214" s="10"/>
      <c r="Z214" s="10"/>
    </row>
    <row r="215" spans="5:26" ht="12.75"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38"/>
      <c r="R215" s="10"/>
      <c r="S215" s="10"/>
      <c r="T215" s="10"/>
      <c r="U215" s="10"/>
      <c r="V215" s="10"/>
      <c r="Z215" s="10"/>
    </row>
    <row r="216" spans="5:26" ht="12.75"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38"/>
      <c r="R216" s="10"/>
      <c r="S216" s="10"/>
      <c r="T216" s="10"/>
      <c r="U216" s="10"/>
      <c r="V216" s="10"/>
      <c r="Z216" s="10"/>
    </row>
    <row r="217" spans="5:26" ht="12.75"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38"/>
      <c r="R217" s="10"/>
      <c r="S217" s="10"/>
      <c r="T217" s="10"/>
      <c r="U217" s="10"/>
      <c r="V217" s="10"/>
      <c r="Z217" s="10"/>
    </row>
    <row r="218" spans="5:26" ht="12.75"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38"/>
      <c r="R218" s="10"/>
      <c r="S218" s="10"/>
      <c r="T218" s="10"/>
      <c r="U218" s="10"/>
      <c r="V218" s="10"/>
      <c r="Z218" s="10"/>
    </row>
    <row r="219" spans="5:26" ht="12.75"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38"/>
      <c r="R219" s="10"/>
      <c r="S219" s="10"/>
      <c r="T219" s="10"/>
      <c r="U219" s="10"/>
      <c r="V219" s="10"/>
      <c r="Z219" s="10"/>
    </row>
    <row r="220" spans="5:26" ht="12.75"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38"/>
      <c r="R220" s="10"/>
      <c r="S220" s="10"/>
      <c r="T220" s="10"/>
      <c r="U220" s="10"/>
      <c r="V220" s="10"/>
      <c r="Z220" s="10"/>
    </row>
    <row r="221" spans="5:26" ht="12.75"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38"/>
      <c r="R221" s="10"/>
      <c r="S221" s="10"/>
      <c r="T221" s="10"/>
      <c r="U221" s="10"/>
      <c r="V221" s="10"/>
      <c r="Z221" s="10"/>
    </row>
    <row r="222" spans="5:26" ht="12.75"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38"/>
      <c r="R222" s="10"/>
      <c r="S222" s="10"/>
      <c r="T222" s="10"/>
      <c r="U222" s="10"/>
      <c r="V222" s="10"/>
      <c r="Z222" s="10"/>
    </row>
    <row r="223" spans="5:26" ht="12.75"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38"/>
      <c r="R223" s="10"/>
      <c r="S223" s="10"/>
      <c r="T223" s="10"/>
      <c r="U223" s="10"/>
      <c r="V223" s="10"/>
      <c r="Z223" s="10"/>
    </row>
    <row r="224" spans="5:26" ht="12.75"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38"/>
      <c r="R224" s="10"/>
      <c r="S224" s="10"/>
      <c r="T224" s="10"/>
      <c r="U224" s="10"/>
      <c r="V224" s="10"/>
      <c r="Z224" s="10"/>
    </row>
    <row r="225" spans="5:26" ht="12.75"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38"/>
      <c r="R225" s="10"/>
      <c r="S225" s="10"/>
      <c r="T225" s="10"/>
      <c r="U225" s="10"/>
      <c r="V225" s="10"/>
      <c r="Z225" s="10"/>
    </row>
    <row r="226" spans="5:26" ht="12.75"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38"/>
      <c r="R226" s="38"/>
      <c r="S226" s="10"/>
      <c r="T226" s="10"/>
      <c r="U226" s="10"/>
      <c r="V226" s="10"/>
      <c r="Z226" s="10"/>
    </row>
    <row r="227" spans="5:26" ht="12.75"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38"/>
      <c r="R227" s="38"/>
      <c r="S227" s="10"/>
      <c r="T227" s="10"/>
      <c r="U227" s="10"/>
      <c r="V227" s="10"/>
      <c r="Z227" s="10"/>
    </row>
    <row r="228" spans="5:26" ht="12.75"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38"/>
      <c r="R228" s="38"/>
      <c r="S228" s="10"/>
      <c r="T228" s="10"/>
      <c r="U228" s="10"/>
      <c r="V228" s="10"/>
      <c r="Z228" s="10"/>
    </row>
    <row r="229" spans="5:26" ht="12.75"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38"/>
      <c r="R229" s="38"/>
      <c r="S229" s="10"/>
      <c r="T229" s="10"/>
      <c r="U229" s="10"/>
      <c r="V229" s="10"/>
      <c r="W229" s="10"/>
      <c r="X229" s="10"/>
      <c r="Y229" s="10"/>
      <c r="Z229" s="10"/>
    </row>
    <row r="230" spans="5:26" ht="12.75"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38"/>
      <c r="R230" s="38"/>
      <c r="S230" s="10"/>
      <c r="T230" s="10"/>
      <c r="U230" s="10"/>
      <c r="V230" s="10"/>
      <c r="W230" s="10"/>
      <c r="X230" s="10"/>
      <c r="Y230" s="10"/>
      <c r="Z230" s="10"/>
    </row>
    <row r="231" spans="5:26" ht="12.75"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38"/>
      <c r="R231" s="38"/>
      <c r="S231" s="10"/>
      <c r="T231" s="10"/>
      <c r="U231" s="10"/>
      <c r="V231" s="10"/>
      <c r="W231" s="10"/>
      <c r="X231" s="10"/>
      <c r="Y231" s="10"/>
      <c r="Z231" s="10"/>
    </row>
    <row r="232" spans="5:26" ht="12.75"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38"/>
      <c r="R232" s="38"/>
      <c r="S232" s="10"/>
      <c r="T232" s="10"/>
      <c r="U232" s="10"/>
      <c r="V232" s="10"/>
      <c r="W232" s="10"/>
      <c r="X232" s="10"/>
      <c r="Y232" s="10"/>
      <c r="Z232" s="10"/>
    </row>
    <row r="233" spans="5:26" ht="12.75"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38"/>
      <c r="R233" s="38"/>
      <c r="S233" s="10"/>
      <c r="T233" s="10"/>
      <c r="U233" s="10"/>
      <c r="V233" s="10"/>
      <c r="W233" s="10"/>
      <c r="X233" s="10"/>
      <c r="Y233" s="10"/>
      <c r="Z233" s="10"/>
    </row>
    <row r="234" spans="5:26" ht="12.75"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38"/>
      <c r="R234" s="38"/>
      <c r="S234" s="10"/>
      <c r="T234" s="10"/>
      <c r="U234" s="10"/>
      <c r="V234" s="10"/>
      <c r="W234" s="10"/>
      <c r="X234" s="10"/>
      <c r="Y234" s="10"/>
      <c r="Z234" s="10"/>
    </row>
    <row r="235" spans="5:26" ht="12.75"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38"/>
      <c r="R235" s="38"/>
      <c r="S235" s="10"/>
      <c r="T235" s="10"/>
      <c r="U235" s="10"/>
      <c r="V235" s="10"/>
      <c r="W235" s="10"/>
      <c r="X235" s="10"/>
      <c r="Y235" s="10"/>
      <c r="Z235" s="10"/>
    </row>
    <row r="236" spans="5:26" ht="12.75"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38"/>
      <c r="R236" s="38"/>
      <c r="S236" s="10"/>
      <c r="T236" s="10"/>
      <c r="U236" s="10"/>
      <c r="V236" s="10"/>
      <c r="W236" s="10"/>
      <c r="X236" s="10"/>
      <c r="Y236" s="10"/>
      <c r="Z236" s="10"/>
    </row>
    <row r="237" spans="5:26" ht="12.75"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38"/>
      <c r="R237" s="38"/>
      <c r="S237" s="10"/>
      <c r="T237" s="10"/>
      <c r="U237" s="10"/>
      <c r="V237" s="10"/>
      <c r="W237" s="10"/>
      <c r="X237" s="10"/>
      <c r="Y237" s="10"/>
      <c r="Z237" s="10"/>
    </row>
    <row r="238" spans="5:26" ht="12.75"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38"/>
      <c r="R238" s="38"/>
      <c r="S238" s="10"/>
      <c r="T238" s="10"/>
      <c r="U238" s="10"/>
      <c r="V238" s="10"/>
      <c r="W238" s="10"/>
      <c r="X238" s="10"/>
      <c r="Y238" s="10"/>
      <c r="Z238" s="10"/>
    </row>
    <row r="239" spans="5:26" ht="12.75"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38"/>
      <c r="R239" s="38"/>
      <c r="S239" s="10"/>
      <c r="T239" s="10"/>
      <c r="U239" s="10"/>
      <c r="V239" s="10"/>
      <c r="W239" s="10"/>
      <c r="X239" s="10"/>
      <c r="Y239" s="10"/>
      <c r="Z239" s="10"/>
    </row>
    <row r="240" spans="5:26" ht="12.75"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38"/>
      <c r="R240" s="38"/>
      <c r="S240" s="10"/>
      <c r="T240" s="10"/>
      <c r="U240" s="10"/>
      <c r="V240" s="10"/>
      <c r="W240" s="10"/>
      <c r="X240" s="10"/>
      <c r="Y240" s="10"/>
      <c r="Z240" s="10"/>
    </row>
    <row r="241" spans="5:26" ht="12.75"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38"/>
      <c r="R241" s="38"/>
      <c r="S241" s="10"/>
      <c r="T241" s="10"/>
      <c r="U241" s="10"/>
      <c r="V241" s="10"/>
      <c r="W241" s="10"/>
      <c r="X241" s="10"/>
      <c r="Y241" s="10"/>
      <c r="Z241" s="10"/>
    </row>
    <row r="242" spans="5:26" ht="12.75"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38"/>
      <c r="R242" s="38"/>
      <c r="S242" s="10"/>
      <c r="T242" s="10"/>
      <c r="U242" s="10"/>
      <c r="V242" s="10"/>
      <c r="W242" s="10"/>
      <c r="X242" s="10"/>
      <c r="Y242" s="10"/>
      <c r="Z242" s="10"/>
    </row>
    <row r="243" spans="5:26" ht="12.75"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38"/>
      <c r="R243" s="38"/>
      <c r="S243" s="10"/>
      <c r="T243" s="10"/>
      <c r="U243" s="10"/>
      <c r="V243" s="10"/>
      <c r="W243" s="10"/>
      <c r="X243" s="10"/>
      <c r="Y243" s="10"/>
      <c r="Z243" s="10"/>
    </row>
    <row r="244" spans="5:26" ht="12.75"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38"/>
      <c r="R244" s="38"/>
      <c r="S244" s="10"/>
      <c r="T244" s="10"/>
      <c r="U244" s="10"/>
      <c r="V244" s="10"/>
      <c r="W244" s="10"/>
      <c r="X244" s="10"/>
      <c r="Y244" s="10"/>
      <c r="Z244" s="10"/>
    </row>
    <row r="245" spans="5:26" ht="12.75"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38"/>
      <c r="R245" s="38"/>
      <c r="S245" s="10"/>
      <c r="T245" s="10"/>
      <c r="U245" s="10"/>
      <c r="V245" s="10"/>
      <c r="W245" s="10"/>
      <c r="X245" s="10"/>
      <c r="Y245" s="10"/>
      <c r="Z245" s="10"/>
    </row>
    <row r="246" spans="5:26" ht="12.75"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38"/>
      <c r="R246" s="38"/>
      <c r="S246" s="10"/>
      <c r="T246" s="10"/>
      <c r="U246" s="10"/>
      <c r="V246" s="10"/>
      <c r="W246" s="10"/>
      <c r="X246" s="10"/>
      <c r="Y246" s="10"/>
      <c r="Z246" s="10"/>
    </row>
    <row r="247" spans="5:26" ht="12.75"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38"/>
      <c r="R247" s="38"/>
      <c r="S247" s="10"/>
      <c r="T247" s="10"/>
      <c r="U247" s="10"/>
      <c r="V247" s="10"/>
      <c r="W247" s="10"/>
      <c r="X247" s="10"/>
      <c r="Y247" s="10"/>
      <c r="Z247" s="10"/>
    </row>
    <row r="248" spans="5:26" ht="12.75"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38"/>
      <c r="R248" s="38"/>
      <c r="S248" s="10"/>
      <c r="T248" s="10"/>
      <c r="U248" s="10"/>
      <c r="V248" s="10"/>
      <c r="W248" s="10"/>
      <c r="X248" s="10"/>
      <c r="Y248" s="10"/>
      <c r="Z248" s="10"/>
    </row>
    <row r="249" spans="2:26" ht="12.75">
      <c r="B249" s="17"/>
      <c r="D249" s="17"/>
      <c r="E249" s="17"/>
      <c r="F249" s="17"/>
      <c r="G249" s="17"/>
      <c r="H249" s="10"/>
      <c r="I249" s="10"/>
      <c r="J249" s="10"/>
      <c r="K249" s="10"/>
      <c r="L249" s="10"/>
      <c r="M249" s="10"/>
      <c r="N249" s="10"/>
      <c r="O249" s="10"/>
      <c r="P249" s="10"/>
      <c r="Q249" s="38"/>
      <c r="R249" s="38"/>
      <c r="S249" s="10"/>
      <c r="T249" s="10"/>
      <c r="U249" s="10"/>
      <c r="V249" s="10"/>
      <c r="W249" s="10"/>
      <c r="X249" s="10"/>
      <c r="Y249" s="10"/>
      <c r="Z249" s="10"/>
    </row>
    <row r="250" spans="5:26" ht="12.75"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38"/>
      <c r="R250" s="38"/>
      <c r="S250" s="10"/>
      <c r="T250" s="10"/>
      <c r="U250" s="10"/>
      <c r="V250" s="10"/>
      <c r="W250" s="10"/>
      <c r="X250" s="10"/>
      <c r="Y250" s="10"/>
      <c r="Z250" s="10"/>
    </row>
    <row r="251" spans="5:26" ht="12.75"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38"/>
      <c r="R251" s="38"/>
      <c r="S251" s="10"/>
      <c r="T251" s="10"/>
      <c r="U251" s="10"/>
      <c r="V251" s="10"/>
      <c r="W251" s="10"/>
      <c r="X251" s="10"/>
      <c r="Y251" s="10"/>
      <c r="Z251" s="10"/>
    </row>
    <row r="252" spans="5:26" ht="12.75"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38"/>
      <c r="R252" s="38"/>
      <c r="S252" s="10"/>
      <c r="T252" s="10"/>
      <c r="U252" s="10"/>
      <c r="V252" s="10"/>
      <c r="W252" s="10"/>
      <c r="X252" s="10"/>
      <c r="Y252" s="10"/>
      <c r="Z252" s="10"/>
    </row>
    <row r="253" spans="5:26" ht="12.75"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38"/>
      <c r="R253" s="38"/>
      <c r="S253" s="10"/>
      <c r="T253" s="10"/>
      <c r="U253" s="10"/>
      <c r="V253" s="10"/>
      <c r="W253" s="10"/>
      <c r="X253" s="10"/>
      <c r="Y253" s="10"/>
      <c r="Z253" s="10"/>
    </row>
    <row r="254" spans="5:26" ht="12.75"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38"/>
      <c r="R254" s="38"/>
      <c r="S254" s="10"/>
      <c r="T254" s="10"/>
      <c r="U254" s="10"/>
      <c r="V254" s="10"/>
      <c r="W254" s="10"/>
      <c r="X254" s="10"/>
      <c r="Y254" s="10"/>
      <c r="Z254" s="10"/>
    </row>
    <row r="255" spans="5:26" ht="12.75"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38"/>
      <c r="R255" s="38"/>
      <c r="S255" s="10"/>
      <c r="T255" s="10"/>
      <c r="U255" s="10"/>
      <c r="V255" s="10"/>
      <c r="W255" s="10"/>
      <c r="X255" s="10"/>
      <c r="Y255" s="10"/>
      <c r="Z255" s="10"/>
    </row>
    <row r="256" spans="2:7" ht="12.75">
      <c r="B256" s="39"/>
      <c r="D256" s="39"/>
      <c r="E256" s="40"/>
      <c r="F256" s="40"/>
      <c r="G256" s="39"/>
    </row>
    <row r="257" spans="2:7" ht="12.75">
      <c r="B257" s="41"/>
      <c r="D257" s="41"/>
      <c r="E257" s="42"/>
      <c r="F257" s="42"/>
      <c r="G257" s="42"/>
    </row>
    <row r="266" ht="12.75">
      <c r="B266" s="3" t="s">
        <v>400</v>
      </c>
    </row>
    <row r="267" ht="12.75">
      <c r="B267" s="3" t="s">
        <v>400</v>
      </c>
    </row>
    <row r="268" ht="12.75">
      <c r="B268" s="3" t="s">
        <v>400</v>
      </c>
    </row>
    <row r="269" ht="12.75">
      <c r="B269" s="3" t="s">
        <v>400</v>
      </c>
    </row>
    <row r="270" ht="12.75">
      <c r="B270" s="3" t="s">
        <v>400</v>
      </c>
    </row>
    <row r="271" ht="12.75">
      <c r="B271" s="3" t="s">
        <v>400</v>
      </c>
    </row>
    <row r="272" ht="12.75">
      <c r="B272" s="3" t="s">
        <v>400</v>
      </c>
    </row>
    <row r="273" ht="12.75">
      <c r="B273" s="3" t="s">
        <v>400</v>
      </c>
    </row>
    <row r="274" ht="12.75">
      <c r="B274" s="3" t="s">
        <v>400</v>
      </c>
    </row>
    <row r="275" ht="12.75">
      <c r="B275" s="3" t="s">
        <v>400</v>
      </c>
    </row>
    <row r="276" ht="12.75">
      <c r="B276" s="3" t="s">
        <v>400</v>
      </c>
    </row>
    <row r="277" ht="12.75">
      <c r="B277" s="3" t="s">
        <v>400</v>
      </c>
    </row>
    <row r="278" ht="12.75">
      <c r="B278" s="3" t="s">
        <v>400</v>
      </c>
    </row>
    <row r="279" ht="12.75">
      <c r="B279" s="3" t="s">
        <v>400</v>
      </c>
    </row>
    <row r="280" ht="12.75">
      <c r="B280" s="3" t="s">
        <v>400</v>
      </c>
    </row>
    <row r="281" ht="12.75">
      <c r="B281" s="3" t="s">
        <v>400</v>
      </c>
    </row>
    <row r="282" ht="12.75">
      <c r="B282" s="3" t="s">
        <v>400</v>
      </c>
    </row>
    <row r="283" ht="12.75">
      <c r="B283" s="3" t="s">
        <v>400</v>
      </c>
    </row>
    <row r="284" ht="12.75">
      <c r="B284" s="3" t="s">
        <v>400</v>
      </c>
    </row>
    <row r="285" ht="12.75">
      <c r="B285" s="3" t="s">
        <v>400</v>
      </c>
    </row>
    <row r="286" ht="12.75">
      <c r="B286" s="3" t="s">
        <v>400</v>
      </c>
    </row>
    <row r="287" ht="12.75">
      <c r="B287" s="3" t="s">
        <v>400</v>
      </c>
    </row>
    <row r="288" ht="12.75">
      <c r="B288" s="3" t="s">
        <v>400</v>
      </c>
    </row>
    <row r="289" ht="12.75">
      <c r="B289" s="3" t="s">
        <v>400</v>
      </c>
    </row>
    <row r="290" ht="12.75">
      <c r="B290" s="3" t="s">
        <v>400</v>
      </c>
    </row>
    <row r="291" ht="12.75">
      <c r="B291" s="3" t="s">
        <v>400</v>
      </c>
    </row>
    <row r="292" ht="12.75">
      <c r="B292" s="3" t="s">
        <v>400</v>
      </c>
    </row>
    <row r="293" ht="12.75">
      <c r="B293" s="3" t="s">
        <v>400</v>
      </c>
    </row>
    <row r="294" ht="12.75">
      <c r="B294" s="3" t="s">
        <v>400</v>
      </c>
    </row>
    <row r="295" ht="12.75">
      <c r="B295" s="3" t="s">
        <v>400</v>
      </c>
    </row>
    <row r="296" ht="12.75">
      <c r="B296" s="3" t="s">
        <v>400</v>
      </c>
    </row>
    <row r="297" ht="12.75">
      <c r="B297" s="3" t="s">
        <v>400</v>
      </c>
    </row>
    <row r="298" ht="12.75">
      <c r="B298" s="3" t="s">
        <v>400</v>
      </c>
    </row>
    <row r="299" ht="12.75">
      <c r="B299" s="3" t="s">
        <v>400</v>
      </c>
    </row>
    <row r="300" ht="12.75">
      <c r="B300" s="3" t="s">
        <v>400</v>
      </c>
    </row>
    <row r="301" ht="12.75">
      <c r="B301" s="3" t="s">
        <v>400</v>
      </c>
    </row>
    <row r="302" ht="12.75">
      <c r="B302" s="3" t="s">
        <v>400</v>
      </c>
    </row>
    <row r="303" ht="12.75">
      <c r="B303" s="3" t="s">
        <v>400</v>
      </c>
    </row>
    <row r="304" ht="12.75">
      <c r="B304" s="3" t="s">
        <v>400</v>
      </c>
    </row>
    <row r="305" ht="12.75">
      <c r="B305" s="3" t="s">
        <v>400</v>
      </c>
    </row>
    <row r="306" ht="12.75">
      <c r="B306" s="3" t="s">
        <v>400</v>
      </c>
    </row>
    <row r="307" ht="12.75">
      <c r="B307" s="3" t="s">
        <v>400</v>
      </c>
    </row>
    <row r="308" ht="12.75">
      <c r="B308" s="3" t="s">
        <v>400</v>
      </c>
    </row>
    <row r="309" ht="12.75">
      <c r="B309" s="3" t="s">
        <v>400</v>
      </c>
    </row>
    <row r="310" ht="12.75">
      <c r="B310" s="3" t="s">
        <v>400</v>
      </c>
    </row>
    <row r="311" ht="12.75">
      <c r="B311" s="3" t="s">
        <v>400</v>
      </c>
    </row>
    <row r="312" ht="12.75">
      <c r="B312" s="3" t="s">
        <v>400</v>
      </c>
    </row>
    <row r="313" ht="12.75">
      <c r="B313" s="3" t="s">
        <v>400</v>
      </c>
    </row>
    <row r="314" ht="12.75">
      <c r="B314" s="3" t="s">
        <v>400</v>
      </c>
    </row>
    <row r="315" ht="12.75">
      <c r="B315" s="3" t="s">
        <v>400</v>
      </c>
    </row>
    <row r="316" ht="12.75">
      <c r="B316" s="3" t="s">
        <v>400</v>
      </c>
    </row>
    <row r="317" ht="12.75">
      <c r="B317" s="3" t="s">
        <v>400</v>
      </c>
    </row>
    <row r="318" ht="12.75">
      <c r="B318" s="3" t="s">
        <v>400</v>
      </c>
    </row>
    <row r="319" ht="12.75">
      <c r="B319" s="3" t="s">
        <v>400</v>
      </c>
    </row>
    <row r="320" ht="12.75">
      <c r="B320" s="3" t="s">
        <v>400</v>
      </c>
    </row>
    <row r="321" ht="12.75">
      <c r="B321" s="3" t="s">
        <v>400</v>
      </c>
    </row>
    <row r="322" ht="12.75">
      <c r="B322" s="3" t="s">
        <v>400</v>
      </c>
    </row>
    <row r="323" ht="12.75">
      <c r="B323" s="3" t="s">
        <v>400</v>
      </c>
    </row>
    <row r="324" ht="12.75">
      <c r="B324" s="3" t="s">
        <v>400</v>
      </c>
    </row>
    <row r="325" ht="12.75">
      <c r="B325" s="3" t="s">
        <v>400</v>
      </c>
    </row>
    <row r="326" ht="12.75">
      <c r="B326" s="3" t="s">
        <v>400</v>
      </c>
    </row>
    <row r="327" ht="12.75">
      <c r="B327" s="3" t="s">
        <v>400</v>
      </c>
    </row>
    <row r="328" ht="12.75">
      <c r="B328" s="3" t="s">
        <v>400</v>
      </c>
    </row>
    <row r="329" ht="12.75">
      <c r="B329" s="3" t="s">
        <v>400</v>
      </c>
    </row>
    <row r="330" ht="12.75">
      <c r="B330" s="3" t="s">
        <v>400</v>
      </c>
    </row>
    <row r="331" ht="12.75">
      <c r="B331" s="3" t="s">
        <v>400</v>
      </c>
    </row>
    <row r="332" ht="12.75">
      <c r="B332" s="3" t="s">
        <v>400</v>
      </c>
    </row>
    <row r="333" ht="12.75">
      <c r="B333" s="3" t="s">
        <v>400</v>
      </c>
    </row>
    <row r="334" ht="12.75">
      <c r="B334" s="3" t="s">
        <v>400</v>
      </c>
    </row>
    <row r="335" ht="12.75">
      <c r="B335" s="3" t="s">
        <v>400</v>
      </c>
    </row>
    <row r="336" ht="12.75">
      <c r="B336" s="3" t="s">
        <v>400</v>
      </c>
    </row>
    <row r="337" ht="12.75">
      <c r="B337" s="3" t="s">
        <v>400</v>
      </c>
    </row>
    <row r="338" ht="12.75">
      <c r="B338" s="3" t="s">
        <v>400</v>
      </c>
    </row>
    <row r="339" ht="12.75">
      <c r="B339" s="3" t="s">
        <v>400</v>
      </c>
    </row>
    <row r="340" ht="12.75">
      <c r="B340" s="3" t="s">
        <v>400</v>
      </c>
    </row>
    <row r="341" ht="12.75">
      <c r="B341" s="3" t="s">
        <v>400</v>
      </c>
    </row>
    <row r="342" ht="12.75">
      <c r="B342" s="3" t="s">
        <v>400</v>
      </c>
    </row>
    <row r="343" ht="12.75">
      <c r="B343" s="3" t="s">
        <v>400</v>
      </c>
    </row>
    <row r="344" ht="12.75">
      <c r="B344" s="3" t="s">
        <v>400</v>
      </c>
    </row>
    <row r="345" ht="12.75">
      <c r="B345" s="3" t="s">
        <v>400</v>
      </c>
    </row>
    <row r="346" ht="12.75">
      <c r="B346" s="3" t="s">
        <v>400</v>
      </c>
    </row>
    <row r="347" ht="12.75">
      <c r="B347" s="3" t="s">
        <v>400</v>
      </c>
    </row>
    <row r="348" ht="12.75">
      <c r="B348" s="3" t="s">
        <v>400</v>
      </c>
    </row>
    <row r="349" ht="12.75">
      <c r="B349" s="3" t="s">
        <v>400</v>
      </c>
    </row>
    <row r="350" ht="12.75">
      <c r="B350" s="3" t="s">
        <v>400</v>
      </c>
    </row>
    <row r="351" ht="12.75">
      <c r="B351" s="3" t="s">
        <v>400</v>
      </c>
    </row>
    <row r="352" ht="12.75">
      <c r="B352" s="3" t="s">
        <v>400</v>
      </c>
    </row>
    <row r="353" ht="12.75">
      <c r="B353" s="3" t="s">
        <v>400</v>
      </c>
    </row>
    <row r="354" spans="2:6" ht="12.75">
      <c r="B354" s="3" t="s">
        <v>400</v>
      </c>
      <c r="E354" s="3" t="s">
        <v>400</v>
      </c>
      <c r="F354" s="3" t="s">
        <v>400</v>
      </c>
    </row>
    <row r="355" spans="2:6" ht="12.75">
      <c r="B355" s="3" t="s">
        <v>400</v>
      </c>
      <c r="E355" s="3" t="s">
        <v>400</v>
      </c>
      <c r="F355" s="3" t="s">
        <v>400</v>
      </c>
    </row>
    <row r="356" spans="2:6" ht="12.75">
      <c r="B356" s="3" t="s">
        <v>400</v>
      </c>
      <c r="E356" s="3" t="s">
        <v>400</v>
      </c>
      <c r="F356" s="3" t="s">
        <v>400</v>
      </c>
    </row>
    <row r="357" spans="2:6" ht="12.75">
      <c r="B357" s="3" t="s">
        <v>400</v>
      </c>
      <c r="E357" s="3" t="s">
        <v>400</v>
      </c>
      <c r="F357" s="3" t="s">
        <v>400</v>
      </c>
    </row>
    <row r="358" spans="2:6" ht="12.75">
      <c r="B358" s="3" t="s">
        <v>400</v>
      </c>
      <c r="E358" s="3" t="s">
        <v>400</v>
      </c>
      <c r="F358" s="3" t="s">
        <v>400</v>
      </c>
    </row>
    <row r="359" spans="2:6" ht="12.75">
      <c r="B359" s="3" t="s">
        <v>400</v>
      </c>
      <c r="E359" s="3" t="s">
        <v>400</v>
      </c>
      <c r="F359" s="3" t="s">
        <v>400</v>
      </c>
    </row>
    <row r="360" spans="2:6" ht="12.75">
      <c r="B360" s="3" t="s">
        <v>400</v>
      </c>
      <c r="E360" s="3" t="s">
        <v>400</v>
      </c>
      <c r="F360" s="3" t="s">
        <v>400</v>
      </c>
    </row>
    <row r="361" spans="2:6" ht="12.75">
      <c r="B361" s="3" t="s">
        <v>400</v>
      </c>
      <c r="E361" s="3" t="s">
        <v>400</v>
      </c>
      <c r="F361" s="3" t="s">
        <v>400</v>
      </c>
    </row>
    <row r="362" spans="2:6" ht="12.75">
      <c r="B362" s="3" t="s">
        <v>400</v>
      </c>
      <c r="E362" s="3" t="s">
        <v>400</v>
      </c>
      <c r="F362" s="3" t="s">
        <v>400</v>
      </c>
    </row>
    <row r="363" spans="2:6" ht="12.75">
      <c r="B363" s="3" t="s">
        <v>400</v>
      </c>
      <c r="E363" s="3" t="s">
        <v>400</v>
      </c>
      <c r="F363" s="3" t="s">
        <v>400</v>
      </c>
    </row>
    <row r="364" spans="2:6" ht="12.75">
      <c r="B364" s="3" t="s">
        <v>400</v>
      </c>
      <c r="E364" s="3" t="s">
        <v>400</v>
      </c>
      <c r="F364" s="3" t="s">
        <v>400</v>
      </c>
    </row>
    <row r="365" spans="2:6" ht="12.75">
      <c r="B365" s="3" t="s">
        <v>400</v>
      </c>
      <c r="E365" s="3" t="s">
        <v>400</v>
      </c>
      <c r="F365" s="3" t="s">
        <v>400</v>
      </c>
    </row>
  </sheetData>
  <sheetProtection/>
  <mergeCells count="5">
    <mergeCell ref="E15:H15"/>
    <mergeCell ref="M15:P15"/>
    <mergeCell ref="Q15:R15"/>
    <mergeCell ref="S15:U15"/>
    <mergeCell ref="I15:L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56"/>
  <sheetViews>
    <sheetView zoomScalePageLayoutView="0" workbookViewId="0" topLeftCell="A1">
      <pane ySplit="4" topLeftCell="A22" activePane="bottomLeft" state="frozen"/>
      <selection pane="topLeft" activeCell="B1" sqref="B1"/>
      <selection pane="bottomLeft" activeCell="A1" sqref="A1:IV16384"/>
    </sheetView>
  </sheetViews>
  <sheetFormatPr defaultColWidth="18.00390625" defaultRowHeight="12.75"/>
  <cols>
    <col min="1" max="1" width="8.7109375" style="0" customWidth="1"/>
    <col min="2" max="2" width="47.57421875" style="0" customWidth="1"/>
    <col min="3" max="3" width="72.140625" style="0" customWidth="1"/>
    <col min="4" max="4" width="10.57421875" style="0" customWidth="1"/>
    <col min="5" max="5" width="67.8515625" style="0" bestFit="1" customWidth="1"/>
    <col min="6" max="6" width="18.140625" style="0" customWidth="1"/>
    <col min="7" max="7" width="17.421875" style="0" customWidth="1"/>
    <col min="8" max="8" width="18.00390625" style="0" customWidth="1"/>
    <col min="9" max="9" width="20.421875" style="0" customWidth="1"/>
    <col min="10" max="10" width="15.8515625" style="0" customWidth="1"/>
    <col min="11" max="11" width="17.421875" style="0" customWidth="1"/>
    <col min="12" max="12" width="19.57421875" style="0" customWidth="1"/>
    <col min="13" max="13" width="20.421875" style="0" customWidth="1"/>
    <col min="14" max="14" width="15.8515625" style="0" customWidth="1"/>
    <col min="15" max="15" width="8.7109375" style="0" customWidth="1"/>
    <col min="16" max="16" width="64.57421875" style="0" bestFit="1" customWidth="1"/>
    <col min="17" max="249" width="8.7109375" style="0" customWidth="1"/>
    <col min="250" max="250" width="36.421875" style="0" customWidth="1"/>
    <col min="251" max="251" width="72.140625" style="0" customWidth="1"/>
    <col min="252" max="252" width="10.57421875" style="0" customWidth="1"/>
    <col min="253" max="253" width="67.8515625" style="0" bestFit="1" customWidth="1"/>
    <col min="254" max="254" width="18.140625" style="0" customWidth="1"/>
    <col min="255" max="255" width="17.421875" style="0" customWidth="1"/>
  </cols>
  <sheetData>
    <row r="1" spans="1:14" ht="12.75">
      <c r="A1" s="46"/>
      <c r="B1" s="46"/>
      <c r="C1" s="46"/>
      <c r="D1" s="46"/>
      <c r="E1" s="46"/>
      <c r="F1" s="48" t="s">
        <v>220</v>
      </c>
      <c r="G1" s="48">
        <v>4</v>
      </c>
      <c r="H1" s="48">
        <v>5</v>
      </c>
      <c r="I1" s="48">
        <v>6</v>
      </c>
      <c r="J1" s="48">
        <v>7</v>
      </c>
      <c r="K1" s="48">
        <v>12</v>
      </c>
      <c r="L1" s="48">
        <v>13</v>
      </c>
      <c r="M1" s="48">
        <v>14</v>
      </c>
      <c r="N1" s="48">
        <v>15</v>
      </c>
    </row>
    <row r="2" spans="1:14" ht="12.75">
      <c r="A2" s="46"/>
      <c r="B2" s="46"/>
      <c r="C2" s="46"/>
      <c r="D2" s="46"/>
      <c r="E2" s="46"/>
      <c r="F2" s="48"/>
      <c r="G2" s="48">
        <v>1</v>
      </c>
      <c r="H2" s="48">
        <v>2</v>
      </c>
      <c r="I2" s="48">
        <v>3</v>
      </c>
      <c r="J2" s="48">
        <v>4</v>
      </c>
      <c r="K2" s="48">
        <v>8</v>
      </c>
      <c r="L2" s="48">
        <v>9</v>
      </c>
      <c r="M2" s="48">
        <v>10</v>
      </c>
      <c r="N2" s="48">
        <v>11</v>
      </c>
    </row>
    <row r="3" spans="1:14" ht="28.5" customHeight="1">
      <c r="A3" s="46"/>
      <c r="B3" s="46"/>
      <c r="C3" s="46"/>
      <c r="D3" s="46"/>
      <c r="E3" s="46"/>
      <c r="F3" s="46"/>
      <c r="G3" s="20" t="s">
        <v>14</v>
      </c>
      <c r="H3" s="21"/>
      <c r="I3" s="21"/>
      <c r="J3" s="22"/>
      <c r="K3" s="145" t="s">
        <v>15</v>
      </c>
      <c r="L3" s="146"/>
      <c r="M3" s="146"/>
      <c r="N3" s="147"/>
    </row>
    <row r="4" spans="1:14" ht="51">
      <c r="A4" s="23" t="s">
        <v>4</v>
      </c>
      <c r="B4" s="23" t="s">
        <v>196</v>
      </c>
      <c r="C4" s="23" t="s">
        <v>5</v>
      </c>
      <c r="D4" s="24" t="s">
        <v>221</v>
      </c>
      <c r="E4" s="24" t="s">
        <v>222</v>
      </c>
      <c r="F4" s="24" t="s">
        <v>223</v>
      </c>
      <c r="G4" s="36" t="s">
        <v>17</v>
      </c>
      <c r="H4" s="24" t="s">
        <v>18</v>
      </c>
      <c r="I4" s="24" t="s">
        <v>19</v>
      </c>
      <c r="J4" s="24" t="s">
        <v>20</v>
      </c>
      <c r="K4" s="24" t="s">
        <v>17</v>
      </c>
      <c r="L4" s="24" t="s">
        <v>18</v>
      </c>
      <c r="M4" s="24" t="s">
        <v>19</v>
      </c>
      <c r="N4" s="24" t="s">
        <v>180</v>
      </c>
    </row>
    <row r="5" spans="1:17" ht="12.75">
      <c r="A5" s="29" t="s">
        <v>57</v>
      </c>
      <c r="B5" s="29" t="s">
        <v>618</v>
      </c>
      <c r="C5" s="29" t="s">
        <v>593</v>
      </c>
      <c r="D5" s="29" t="s">
        <v>57</v>
      </c>
      <c r="E5" s="29" t="s">
        <v>593</v>
      </c>
      <c r="F5" s="108">
        <v>1</v>
      </c>
      <c r="G5" s="47">
        <v>47317</v>
      </c>
      <c r="H5" s="47">
        <v>0</v>
      </c>
      <c r="I5" s="47">
        <v>26422</v>
      </c>
      <c r="J5" s="47">
        <v>73739</v>
      </c>
      <c r="K5" s="47">
        <v>19164</v>
      </c>
      <c r="L5" s="47">
        <v>0</v>
      </c>
      <c r="M5" s="47">
        <v>0</v>
      </c>
      <c r="N5" s="47">
        <v>19164</v>
      </c>
      <c r="P5" t="s">
        <v>593</v>
      </c>
      <c r="Q5" t="s">
        <v>57</v>
      </c>
    </row>
    <row r="6" spans="1:17" ht="12.75">
      <c r="A6" s="32" t="s">
        <v>79</v>
      </c>
      <c r="B6" s="32" t="s">
        <v>618</v>
      </c>
      <c r="C6" s="32" t="s">
        <v>257</v>
      </c>
      <c r="D6" s="32" t="s">
        <v>79</v>
      </c>
      <c r="E6" s="32" t="s">
        <v>257</v>
      </c>
      <c r="F6" s="69">
        <v>1</v>
      </c>
      <c r="G6" s="47">
        <v>32308</v>
      </c>
      <c r="H6" s="47">
        <v>0</v>
      </c>
      <c r="I6" s="47">
        <v>18559</v>
      </c>
      <c r="J6" s="47">
        <v>50867</v>
      </c>
      <c r="K6" s="47">
        <v>17037</v>
      </c>
      <c r="L6" s="47">
        <v>0</v>
      </c>
      <c r="M6" s="47">
        <v>420</v>
      </c>
      <c r="N6" s="47">
        <v>17457</v>
      </c>
      <c r="P6" t="s">
        <v>257</v>
      </c>
      <c r="Q6" t="s">
        <v>79</v>
      </c>
    </row>
    <row r="7" spans="1:17" ht="12.75">
      <c r="A7" s="32" t="s">
        <v>190</v>
      </c>
      <c r="B7" s="32" t="s">
        <v>618</v>
      </c>
      <c r="C7" s="32" t="s">
        <v>251</v>
      </c>
      <c r="D7" s="32" t="s">
        <v>65</v>
      </c>
      <c r="E7" s="32" t="s">
        <v>845</v>
      </c>
      <c r="F7" s="69">
        <v>1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P7" t="s">
        <v>262</v>
      </c>
      <c r="Q7" t="s">
        <v>151</v>
      </c>
    </row>
    <row r="8" spans="1:17" ht="12.75">
      <c r="A8" s="32" t="s">
        <v>151</v>
      </c>
      <c r="B8" s="32" t="s">
        <v>618</v>
      </c>
      <c r="C8" s="32" t="s">
        <v>262</v>
      </c>
      <c r="D8" s="32" t="s">
        <v>151</v>
      </c>
      <c r="E8" s="32" t="s">
        <v>262</v>
      </c>
      <c r="F8" s="69">
        <v>1</v>
      </c>
      <c r="G8" s="47">
        <v>27951</v>
      </c>
      <c r="H8" s="47">
        <v>0</v>
      </c>
      <c r="I8" s="47">
        <v>20777</v>
      </c>
      <c r="J8" s="47">
        <v>48728</v>
      </c>
      <c r="K8" s="47">
        <v>14811</v>
      </c>
      <c r="L8" s="47">
        <v>0</v>
      </c>
      <c r="M8" s="47">
        <v>61</v>
      </c>
      <c r="N8" s="47">
        <v>14872</v>
      </c>
      <c r="P8" t="s">
        <v>436</v>
      </c>
      <c r="Q8" t="s">
        <v>65</v>
      </c>
    </row>
    <row r="9" spans="1:17" ht="12.75">
      <c r="A9" s="32" t="s">
        <v>65</v>
      </c>
      <c r="B9" s="32" t="s">
        <v>618</v>
      </c>
      <c r="C9" s="32" t="s">
        <v>845</v>
      </c>
      <c r="D9" s="32" t="s">
        <v>65</v>
      </c>
      <c r="E9" s="32" t="s">
        <v>845</v>
      </c>
      <c r="F9" s="69">
        <v>1</v>
      </c>
      <c r="G9" s="47">
        <v>45275</v>
      </c>
      <c r="H9" s="47">
        <v>0</v>
      </c>
      <c r="I9" s="47">
        <v>39972</v>
      </c>
      <c r="J9" s="47">
        <v>85247</v>
      </c>
      <c r="K9" s="47">
        <v>20002</v>
      </c>
      <c r="L9" s="47">
        <v>0</v>
      </c>
      <c r="M9" s="47">
        <v>965</v>
      </c>
      <c r="N9" s="47">
        <v>20967</v>
      </c>
      <c r="P9" t="s">
        <v>266</v>
      </c>
      <c r="Q9" t="s">
        <v>77</v>
      </c>
    </row>
    <row r="10" spans="1:17" ht="12.75">
      <c r="A10" s="32" t="s">
        <v>189</v>
      </c>
      <c r="B10" s="32" t="s">
        <v>618</v>
      </c>
      <c r="C10" s="32" t="s">
        <v>265</v>
      </c>
      <c r="D10" s="32" t="s">
        <v>65</v>
      </c>
      <c r="E10" s="32" t="s">
        <v>845</v>
      </c>
      <c r="F10" s="69">
        <v>1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P10" t="s">
        <v>594</v>
      </c>
      <c r="Q10" t="s">
        <v>44</v>
      </c>
    </row>
    <row r="11" spans="1:17" ht="12.75">
      <c r="A11" s="32" t="s">
        <v>169</v>
      </c>
      <c r="B11" s="32" t="s">
        <v>618</v>
      </c>
      <c r="C11" s="32" t="s">
        <v>267</v>
      </c>
      <c r="D11" s="32" t="s">
        <v>121</v>
      </c>
      <c r="E11" s="32" t="s">
        <v>268</v>
      </c>
      <c r="F11" s="69">
        <v>1</v>
      </c>
      <c r="G11" s="47">
        <v>0</v>
      </c>
      <c r="H11" s="47">
        <v>0</v>
      </c>
      <c r="I11" s="47">
        <v>2781</v>
      </c>
      <c r="J11" s="47">
        <v>2781</v>
      </c>
      <c r="K11" s="47">
        <v>0</v>
      </c>
      <c r="L11" s="47">
        <v>0</v>
      </c>
      <c r="M11" s="47">
        <v>44</v>
      </c>
      <c r="N11" s="47">
        <v>44</v>
      </c>
      <c r="P11" t="s">
        <v>274</v>
      </c>
      <c r="Q11" t="s">
        <v>64</v>
      </c>
    </row>
    <row r="12" spans="1:17" ht="12.75">
      <c r="A12" s="32" t="s">
        <v>573</v>
      </c>
      <c r="B12" s="32" t="s">
        <v>618</v>
      </c>
      <c r="C12" s="32" t="s">
        <v>577</v>
      </c>
      <c r="D12" s="32" t="s">
        <v>151</v>
      </c>
      <c r="E12" s="32" t="s">
        <v>434</v>
      </c>
      <c r="F12" s="69">
        <v>1</v>
      </c>
      <c r="G12" s="47">
        <v>0</v>
      </c>
      <c r="H12" s="47">
        <v>0</v>
      </c>
      <c r="I12" s="47">
        <v>6872</v>
      </c>
      <c r="J12" s="47">
        <v>6872</v>
      </c>
      <c r="K12" s="47">
        <v>0</v>
      </c>
      <c r="L12" s="47">
        <v>0</v>
      </c>
      <c r="M12" s="47">
        <v>50</v>
      </c>
      <c r="N12" s="47">
        <v>50</v>
      </c>
      <c r="P12" t="s">
        <v>276</v>
      </c>
      <c r="Q12" t="s">
        <v>102</v>
      </c>
    </row>
    <row r="13" spans="1:17" ht="12.75">
      <c r="A13" s="32" t="s">
        <v>77</v>
      </c>
      <c r="B13" s="32" t="s">
        <v>618</v>
      </c>
      <c r="C13" s="32" t="s">
        <v>266</v>
      </c>
      <c r="D13" s="32" t="s">
        <v>77</v>
      </c>
      <c r="E13" s="32" t="s">
        <v>266</v>
      </c>
      <c r="F13" s="69">
        <v>1</v>
      </c>
      <c r="G13" s="47">
        <v>19836</v>
      </c>
      <c r="H13" s="47">
        <v>0</v>
      </c>
      <c r="I13" s="47">
        <v>4816</v>
      </c>
      <c r="J13" s="47">
        <v>24652</v>
      </c>
      <c r="K13" s="47">
        <v>8087</v>
      </c>
      <c r="L13" s="47">
        <v>0</v>
      </c>
      <c r="M13" s="47">
        <v>0</v>
      </c>
      <c r="N13" s="47">
        <v>8087</v>
      </c>
      <c r="P13" t="s">
        <v>273</v>
      </c>
      <c r="Q13" t="s">
        <v>76</v>
      </c>
    </row>
    <row r="14" spans="1:17" ht="12.75">
      <c r="A14" s="32" t="s">
        <v>44</v>
      </c>
      <c r="B14" s="32" t="s">
        <v>618</v>
      </c>
      <c r="C14" s="32" t="s">
        <v>594</v>
      </c>
      <c r="D14" s="32" t="s">
        <v>44</v>
      </c>
      <c r="E14" s="32" t="s">
        <v>594</v>
      </c>
      <c r="F14" s="69">
        <v>1</v>
      </c>
      <c r="G14" s="47">
        <v>93102</v>
      </c>
      <c r="H14" s="47">
        <v>0</v>
      </c>
      <c r="I14" s="47">
        <v>11094</v>
      </c>
      <c r="J14" s="47">
        <v>104196</v>
      </c>
      <c r="K14" s="47">
        <v>31167</v>
      </c>
      <c r="L14" s="47">
        <v>0</v>
      </c>
      <c r="M14" s="47">
        <v>499</v>
      </c>
      <c r="N14" s="47">
        <v>31666</v>
      </c>
      <c r="P14" t="s">
        <v>268</v>
      </c>
      <c r="Q14" t="s">
        <v>121</v>
      </c>
    </row>
    <row r="15" spans="1:17" ht="12.75">
      <c r="A15" s="32" t="s">
        <v>64</v>
      </c>
      <c r="B15" s="32" t="s">
        <v>618</v>
      </c>
      <c r="C15" s="32" t="s">
        <v>274</v>
      </c>
      <c r="D15" s="32" t="s">
        <v>64</v>
      </c>
      <c r="E15" s="32" t="s">
        <v>274</v>
      </c>
      <c r="F15" s="69">
        <v>1</v>
      </c>
      <c r="G15" s="47">
        <v>25665</v>
      </c>
      <c r="H15" s="47">
        <v>0</v>
      </c>
      <c r="I15" s="47">
        <v>16545</v>
      </c>
      <c r="J15" s="47">
        <v>42210</v>
      </c>
      <c r="K15" s="47">
        <v>9200</v>
      </c>
      <c r="L15" s="47">
        <v>0</v>
      </c>
      <c r="M15" s="47">
        <v>522</v>
      </c>
      <c r="N15" s="47">
        <v>9722</v>
      </c>
      <c r="P15" t="s">
        <v>291</v>
      </c>
      <c r="Q15" t="s">
        <v>62</v>
      </c>
    </row>
    <row r="16" spans="1:17" ht="12.75">
      <c r="A16" s="32" t="s">
        <v>102</v>
      </c>
      <c r="B16" s="32" t="s">
        <v>618</v>
      </c>
      <c r="C16" s="32" t="s">
        <v>276</v>
      </c>
      <c r="D16" s="32" t="s">
        <v>102</v>
      </c>
      <c r="E16" s="32" t="s">
        <v>276</v>
      </c>
      <c r="F16" s="69">
        <v>1</v>
      </c>
      <c r="G16" s="47">
        <v>35357</v>
      </c>
      <c r="H16" s="47">
        <v>0</v>
      </c>
      <c r="I16" s="47">
        <v>27665</v>
      </c>
      <c r="J16" s="47">
        <v>63022</v>
      </c>
      <c r="K16" s="47">
        <v>13151</v>
      </c>
      <c r="L16" s="47">
        <v>0</v>
      </c>
      <c r="M16" s="47">
        <v>18</v>
      </c>
      <c r="N16" s="47">
        <v>13169</v>
      </c>
      <c r="P16" t="s">
        <v>300</v>
      </c>
      <c r="Q16" t="s">
        <v>150</v>
      </c>
    </row>
    <row r="17" spans="1:17" ht="12.75">
      <c r="A17" s="32" t="s">
        <v>76</v>
      </c>
      <c r="B17" s="32" t="s">
        <v>618</v>
      </c>
      <c r="C17" s="32" t="s">
        <v>273</v>
      </c>
      <c r="D17" s="32" t="s">
        <v>76</v>
      </c>
      <c r="E17" s="32" t="s">
        <v>273</v>
      </c>
      <c r="F17" s="69">
        <v>1</v>
      </c>
      <c r="G17" s="47">
        <v>39602</v>
      </c>
      <c r="H17" s="47">
        <v>0</v>
      </c>
      <c r="I17" s="47">
        <v>15023</v>
      </c>
      <c r="J17" s="47">
        <v>54625</v>
      </c>
      <c r="K17" s="47">
        <v>18056</v>
      </c>
      <c r="L17" s="47">
        <v>0</v>
      </c>
      <c r="M17" s="47">
        <v>1953</v>
      </c>
      <c r="N17" s="47">
        <v>20009</v>
      </c>
      <c r="P17" t="s">
        <v>303</v>
      </c>
      <c r="Q17" t="s">
        <v>78</v>
      </c>
    </row>
    <row r="18" spans="1:17" ht="12.75">
      <c r="A18" s="32" t="s">
        <v>178</v>
      </c>
      <c r="B18" s="32" t="s">
        <v>618</v>
      </c>
      <c r="C18" s="32" t="s">
        <v>287</v>
      </c>
      <c r="D18" s="73" t="s">
        <v>57</v>
      </c>
      <c r="E18" s="73" t="s">
        <v>593</v>
      </c>
      <c r="F18" s="69">
        <v>1</v>
      </c>
      <c r="G18" s="47">
        <v>0</v>
      </c>
      <c r="H18" s="47">
        <v>0</v>
      </c>
      <c r="I18" s="47">
        <v>9592</v>
      </c>
      <c r="J18" s="47">
        <v>9592</v>
      </c>
      <c r="K18" s="47">
        <v>0</v>
      </c>
      <c r="L18" s="47">
        <v>0</v>
      </c>
      <c r="M18" s="47">
        <v>0</v>
      </c>
      <c r="N18" s="47">
        <v>0</v>
      </c>
      <c r="P18" t="s">
        <v>227</v>
      </c>
      <c r="Q18" t="s">
        <v>72</v>
      </c>
    </row>
    <row r="19" spans="1:17" ht="12.75">
      <c r="A19" s="32" t="s">
        <v>121</v>
      </c>
      <c r="B19" s="32" t="s">
        <v>618</v>
      </c>
      <c r="C19" s="32" t="s">
        <v>268</v>
      </c>
      <c r="D19" s="32" t="s">
        <v>121</v>
      </c>
      <c r="E19" s="32" t="s">
        <v>268</v>
      </c>
      <c r="F19" s="69">
        <v>1</v>
      </c>
      <c r="G19" s="47">
        <v>24474</v>
      </c>
      <c r="H19" s="47">
        <v>0</v>
      </c>
      <c r="I19" s="47">
        <v>9183</v>
      </c>
      <c r="J19" s="47">
        <v>33657</v>
      </c>
      <c r="K19" s="47">
        <v>12976</v>
      </c>
      <c r="L19" s="47">
        <v>0</v>
      </c>
      <c r="M19" s="47">
        <v>0</v>
      </c>
      <c r="N19" s="47">
        <v>12976</v>
      </c>
      <c r="P19" t="s">
        <v>229</v>
      </c>
      <c r="Q19" t="s">
        <v>38</v>
      </c>
    </row>
    <row r="20" spans="1:17" ht="12.75">
      <c r="A20" s="32" t="s">
        <v>62</v>
      </c>
      <c r="B20" s="32" t="s">
        <v>618</v>
      </c>
      <c r="C20" s="32" t="s">
        <v>291</v>
      </c>
      <c r="D20" s="32" t="s">
        <v>62</v>
      </c>
      <c r="E20" s="32" t="s">
        <v>291</v>
      </c>
      <c r="F20" s="69">
        <v>1</v>
      </c>
      <c r="G20" s="47">
        <v>19261</v>
      </c>
      <c r="H20" s="47">
        <v>0</v>
      </c>
      <c r="I20" s="47">
        <v>3436</v>
      </c>
      <c r="J20" s="47">
        <v>22697</v>
      </c>
      <c r="K20" s="47">
        <v>8477</v>
      </c>
      <c r="L20" s="47">
        <v>0</v>
      </c>
      <c r="M20" s="47">
        <v>0</v>
      </c>
      <c r="N20" s="47">
        <v>8477</v>
      </c>
      <c r="P20" t="s">
        <v>231</v>
      </c>
      <c r="Q20" t="s">
        <v>120</v>
      </c>
    </row>
    <row r="21" spans="1:17" ht="12.75">
      <c r="A21" s="32" t="s">
        <v>150</v>
      </c>
      <c r="B21" s="32" t="s">
        <v>618</v>
      </c>
      <c r="C21" s="32" t="s">
        <v>846</v>
      </c>
      <c r="D21" s="32" t="s">
        <v>150</v>
      </c>
      <c r="E21" s="32" t="s">
        <v>846</v>
      </c>
      <c r="F21" s="69">
        <v>1</v>
      </c>
      <c r="G21" s="47">
        <v>23761</v>
      </c>
      <c r="H21" s="47">
        <v>0</v>
      </c>
      <c r="I21" s="47">
        <v>25762</v>
      </c>
      <c r="J21" s="47">
        <v>49523</v>
      </c>
      <c r="K21" s="47">
        <v>11769</v>
      </c>
      <c r="L21" s="47">
        <v>0</v>
      </c>
      <c r="M21" s="47">
        <v>1626</v>
      </c>
      <c r="N21" s="47">
        <v>13395</v>
      </c>
      <c r="P21" t="s">
        <v>226</v>
      </c>
      <c r="Q21" t="s">
        <v>87</v>
      </c>
    </row>
    <row r="22" spans="1:17" ht="12.75">
      <c r="A22" s="32" t="s">
        <v>78</v>
      </c>
      <c r="B22" s="32" t="s">
        <v>618</v>
      </c>
      <c r="C22" s="32" t="s">
        <v>303</v>
      </c>
      <c r="D22" s="32" t="s">
        <v>78</v>
      </c>
      <c r="E22" s="32" t="s">
        <v>303</v>
      </c>
      <c r="F22" s="69">
        <v>1</v>
      </c>
      <c r="G22" s="47">
        <v>22033</v>
      </c>
      <c r="H22" s="47">
        <v>0</v>
      </c>
      <c r="I22" s="47">
        <v>2300</v>
      </c>
      <c r="J22" s="47">
        <v>24333</v>
      </c>
      <c r="K22" s="47">
        <v>8185</v>
      </c>
      <c r="L22" s="47">
        <v>0</v>
      </c>
      <c r="M22" s="47">
        <v>0</v>
      </c>
      <c r="N22" s="47">
        <v>8185</v>
      </c>
      <c r="P22" t="s">
        <v>234</v>
      </c>
      <c r="Q22" t="s">
        <v>140</v>
      </c>
    </row>
    <row r="23" spans="1:17" ht="12.75">
      <c r="A23" s="32" t="s">
        <v>72</v>
      </c>
      <c r="B23" s="32" t="s">
        <v>619</v>
      </c>
      <c r="C23" s="32" t="s">
        <v>227</v>
      </c>
      <c r="D23" s="32" t="s">
        <v>72</v>
      </c>
      <c r="E23" s="32" t="s">
        <v>227</v>
      </c>
      <c r="F23" s="69">
        <v>1</v>
      </c>
      <c r="G23" s="47">
        <v>38511</v>
      </c>
      <c r="H23" s="47">
        <v>7312</v>
      </c>
      <c r="I23" s="47">
        <v>41706</v>
      </c>
      <c r="J23" s="47">
        <v>87529</v>
      </c>
      <c r="K23" s="47">
        <v>18269</v>
      </c>
      <c r="L23" s="47">
        <v>1579</v>
      </c>
      <c r="M23" s="47">
        <v>1496</v>
      </c>
      <c r="N23" s="47">
        <v>21344</v>
      </c>
      <c r="P23" t="s">
        <v>236</v>
      </c>
      <c r="Q23" t="s">
        <v>85</v>
      </c>
    </row>
    <row r="24" spans="1:17" ht="12.75">
      <c r="A24" s="73" t="s">
        <v>861</v>
      </c>
      <c r="B24" s="73" t="s">
        <v>619</v>
      </c>
      <c r="C24" s="73" t="s">
        <v>862</v>
      </c>
      <c r="D24" s="73" t="s">
        <v>72</v>
      </c>
      <c r="E24" s="73" t="s">
        <v>227</v>
      </c>
      <c r="F24" s="108">
        <v>1</v>
      </c>
      <c r="G24" s="47">
        <v>0</v>
      </c>
      <c r="H24" s="47">
        <v>0</v>
      </c>
      <c r="I24" s="47">
        <v>8236</v>
      </c>
      <c r="J24" s="47">
        <v>8236</v>
      </c>
      <c r="K24" s="47">
        <v>0</v>
      </c>
      <c r="L24" s="47">
        <v>0</v>
      </c>
      <c r="M24" s="47">
        <v>162</v>
      </c>
      <c r="N24" s="47">
        <v>162</v>
      </c>
      <c r="P24" t="s">
        <v>238</v>
      </c>
      <c r="Q24" t="s">
        <v>122</v>
      </c>
    </row>
    <row r="25" spans="1:17" ht="12.75">
      <c r="A25" s="32" t="s">
        <v>38</v>
      </c>
      <c r="B25" s="32" t="s">
        <v>619</v>
      </c>
      <c r="C25" s="32" t="s">
        <v>229</v>
      </c>
      <c r="D25" s="32" t="s">
        <v>38</v>
      </c>
      <c r="E25" s="32" t="s">
        <v>229</v>
      </c>
      <c r="F25" s="69">
        <v>1</v>
      </c>
      <c r="G25" s="47">
        <v>73256</v>
      </c>
      <c r="H25" s="47">
        <v>2735</v>
      </c>
      <c r="I25" s="47">
        <v>51793</v>
      </c>
      <c r="J25" s="47">
        <v>127784</v>
      </c>
      <c r="K25" s="47">
        <v>33073</v>
      </c>
      <c r="L25" s="47">
        <v>87</v>
      </c>
      <c r="M25" s="47">
        <v>7422</v>
      </c>
      <c r="N25" s="47">
        <v>40582</v>
      </c>
      <c r="P25" t="s">
        <v>233</v>
      </c>
      <c r="Q25" t="s">
        <v>174</v>
      </c>
    </row>
    <row r="26" spans="1:17" ht="12.75">
      <c r="A26" s="32" t="s">
        <v>185</v>
      </c>
      <c r="B26" s="32" t="s">
        <v>619</v>
      </c>
      <c r="C26" s="32" t="s">
        <v>225</v>
      </c>
      <c r="D26" s="32" t="s">
        <v>94</v>
      </c>
      <c r="E26" s="32" t="s">
        <v>230</v>
      </c>
      <c r="F26" s="69">
        <v>0.38</v>
      </c>
      <c r="G26" s="47">
        <v>0</v>
      </c>
      <c r="H26" s="47">
        <v>0</v>
      </c>
      <c r="I26" s="47">
        <v>4555.44</v>
      </c>
      <c r="J26" s="47">
        <v>4555.44</v>
      </c>
      <c r="K26" s="47">
        <v>0</v>
      </c>
      <c r="L26" s="47">
        <v>0</v>
      </c>
      <c r="M26" s="47">
        <v>37.62</v>
      </c>
      <c r="N26" s="47">
        <v>37.62</v>
      </c>
      <c r="P26" t="s">
        <v>230</v>
      </c>
      <c r="Q26" t="s">
        <v>94</v>
      </c>
    </row>
    <row r="27" spans="1:17" ht="12.75">
      <c r="A27" s="109" t="s">
        <v>185</v>
      </c>
      <c r="B27" s="109" t="s">
        <v>619</v>
      </c>
      <c r="C27" s="109" t="s">
        <v>225</v>
      </c>
      <c r="D27" s="109" t="s">
        <v>86</v>
      </c>
      <c r="E27" s="109" t="s">
        <v>228</v>
      </c>
      <c r="F27" s="110">
        <v>0.37</v>
      </c>
      <c r="G27" s="47">
        <v>0</v>
      </c>
      <c r="H27" s="47">
        <v>0</v>
      </c>
      <c r="I27" s="47">
        <v>4435.56</v>
      </c>
      <c r="J27" s="47">
        <v>4435.56</v>
      </c>
      <c r="K27" s="47">
        <v>0</v>
      </c>
      <c r="L27" s="47">
        <v>0</v>
      </c>
      <c r="M27" s="47">
        <v>36.63</v>
      </c>
      <c r="N27" s="47">
        <v>36.63</v>
      </c>
      <c r="P27" t="s">
        <v>240</v>
      </c>
      <c r="Q27" t="s">
        <v>49</v>
      </c>
    </row>
    <row r="28" spans="1:17" ht="12.75">
      <c r="A28" s="32" t="s">
        <v>185</v>
      </c>
      <c r="B28" s="32" t="s">
        <v>619</v>
      </c>
      <c r="C28" s="32" t="s">
        <v>225</v>
      </c>
      <c r="D28" s="32" t="s">
        <v>87</v>
      </c>
      <c r="E28" s="32" t="s">
        <v>226</v>
      </c>
      <c r="F28" s="69">
        <v>0.25</v>
      </c>
      <c r="G28" s="47">
        <v>0</v>
      </c>
      <c r="H28" s="47">
        <v>0</v>
      </c>
      <c r="I28" s="47">
        <v>2997</v>
      </c>
      <c r="J28" s="47">
        <v>2997</v>
      </c>
      <c r="K28" s="47">
        <v>0</v>
      </c>
      <c r="L28" s="47">
        <v>0</v>
      </c>
      <c r="M28" s="47">
        <v>24.75</v>
      </c>
      <c r="N28" s="47">
        <v>24.75</v>
      </c>
      <c r="P28" t="s">
        <v>228</v>
      </c>
      <c r="Q28" t="s">
        <v>86</v>
      </c>
    </row>
    <row r="29" spans="1:17" ht="12.75">
      <c r="A29" s="32" t="s">
        <v>176</v>
      </c>
      <c r="B29" s="32" t="s">
        <v>619</v>
      </c>
      <c r="C29" s="32" t="s">
        <v>232</v>
      </c>
      <c r="D29" s="73" t="s">
        <v>174</v>
      </c>
      <c r="E29" s="73" t="s">
        <v>233</v>
      </c>
      <c r="F29" s="69">
        <v>0.52</v>
      </c>
      <c r="G29" s="47">
        <v>0</v>
      </c>
      <c r="H29" s="47">
        <v>0</v>
      </c>
      <c r="I29" s="47">
        <v>16619.72</v>
      </c>
      <c r="J29" s="47">
        <v>16619.72</v>
      </c>
      <c r="K29" s="47">
        <v>0</v>
      </c>
      <c r="L29" s="47">
        <v>0</v>
      </c>
      <c r="M29" s="47">
        <v>367.12</v>
      </c>
      <c r="N29" s="47">
        <v>367.12</v>
      </c>
      <c r="P29" t="s">
        <v>242</v>
      </c>
      <c r="Q29" t="s">
        <v>193</v>
      </c>
    </row>
    <row r="30" spans="1:17" ht="12.75">
      <c r="A30" s="32" t="s">
        <v>176</v>
      </c>
      <c r="B30" s="32" t="s">
        <v>619</v>
      </c>
      <c r="C30" s="32" t="s">
        <v>232</v>
      </c>
      <c r="D30" s="32" t="s">
        <v>127</v>
      </c>
      <c r="E30" s="32" t="s">
        <v>235</v>
      </c>
      <c r="F30" s="69">
        <v>0.27</v>
      </c>
      <c r="G30" s="47">
        <v>0</v>
      </c>
      <c r="H30" s="47">
        <v>0</v>
      </c>
      <c r="I30" s="47">
        <v>8629.470000000001</v>
      </c>
      <c r="J30" s="47">
        <v>8629.470000000001</v>
      </c>
      <c r="K30" s="47">
        <v>0</v>
      </c>
      <c r="L30" s="47">
        <v>0</v>
      </c>
      <c r="M30" s="47">
        <v>190.62</v>
      </c>
      <c r="N30" s="47">
        <v>190.62</v>
      </c>
      <c r="P30" t="s">
        <v>398</v>
      </c>
      <c r="Q30" t="s">
        <v>116</v>
      </c>
    </row>
    <row r="31" spans="1:17" ht="12.75">
      <c r="A31" s="32" t="s">
        <v>176</v>
      </c>
      <c r="B31" s="32" t="s">
        <v>619</v>
      </c>
      <c r="C31" s="32" t="s">
        <v>232</v>
      </c>
      <c r="D31" s="32" t="s">
        <v>98</v>
      </c>
      <c r="E31" s="32" t="s">
        <v>435</v>
      </c>
      <c r="F31" s="69">
        <v>0.21</v>
      </c>
      <c r="G31" s="47">
        <v>0</v>
      </c>
      <c r="H31" s="47">
        <v>0</v>
      </c>
      <c r="I31" s="47">
        <v>6711.8099999999995</v>
      </c>
      <c r="J31" s="47">
        <v>6711.8099999999995</v>
      </c>
      <c r="K31" s="47">
        <v>0</v>
      </c>
      <c r="L31" s="47">
        <v>0</v>
      </c>
      <c r="M31" s="47">
        <v>148.26</v>
      </c>
      <c r="N31" s="47">
        <v>148.26</v>
      </c>
      <c r="P31" t="s">
        <v>237</v>
      </c>
      <c r="Q31" t="s">
        <v>46</v>
      </c>
    </row>
    <row r="32" spans="1:17" ht="12.75">
      <c r="A32" s="32" t="s">
        <v>120</v>
      </c>
      <c r="B32" s="32" t="s">
        <v>619</v>
      </c>
      <c r="C32" s="32" t="s">
        <v>231</v>
      </c>
      <c r="D32" s="32" t="s">
        <v>120</v>
      </c>
      <c r="E32" s="32" t="s">
        <v>231</v>
      </c>
      <c r="F32" s="69">
        <v>1</v>
      </c>
      <c r="G32" s="47">
        <v>59951</v>
      </c>
      <c r="H32" s="47">
        <v>0</v>
      </c>
      <c r="I32" s="47">
        <v>17978</v>
      </c>
      <c r="J32" s="47">
        <v>77929</v>
      </c>
      <c r="K32" s="47">
        <v>13778</v>
      </c>
      <c r="L32" s="47">
        <v>0</v>
      </c>
      <c r="M32" s="47">
        <v>588</v>
      </c>
      <c r="N32" s="47">
        <v>14366</v>
      </c>
      <c r="P32" t="s">
        <v>243</v>
      </c>
      <c r="Q32" t="s">
        <v>45</v>
      </c>
    </row>
    <row r="33" spans="1:17" ht="12.75">
      <c r="A33" s="32" t="s">
        <v>87</v>
      </c>
      <c r="B33" s="32" t="s">
        <v>619</v>
      </c>
      <c r="C33" s="32" t="s">
        <v>226</v>
      </c>
      <c r="D33" s="32" t="s">
        <v>87</v>
      </c>
      <c r="E33" s="32" t="s">
        <v>226</v>
      </c>
      <c r="F33" s="69">
        <v>1</v>
      </c>
      <c r="G33" s="47">
        <v>38988</v>
      </c>
      <c r="H33" s="47">
        <v>0</v>
      </c>
      <c r="I33" s="47">
        <v>15843</v>
      </c>
      <c r="J33" s="47">
        <v>54831</v>
      </c>
      <c r="K33" s="47">
        <v>14758</v>
      </c>
      <c r="L33" s="47">
        <v>0</v>
      </c>
      <c r="M33" s="47">
        <v>0</v>
      </c>
      <c r="N33" s="47">
        <v>14758</v>
      </c>
      <c r="P33" t="s">
        <v>244</v>
      </c>
      <c r="Q33" t="s">
        <v>88</v>
      </c>
    </row>
    <row r="34" spans="1:17" ht="12.75">
      <c r="A34" s="32" t="s">
        <v>140</v>
      </c>
      <c r="B34" s="32" t="s">
        <v>619</v>
      </c>
      <c r="C34" s="32" t="s">
        <v>234</v>
      </c>
      <c r="D34" s="32" t="s">
        <v>140</v>
      </c>
      <c r="E34" s="32" t="s">
        <v>234</v>
      </c>
      <c r="F34" s="69">
        <v>1</v>
      </c>
      <c r="G34" s="47">
        <v>39314</v>
      </c>
      <c r="H34" s="47">
        <v>906</v>
      </c>
      <c r="I34" s="47">
        <v>0</v>
      </c>
      <c r="J34" s="47">
        <v>40220</v>
      </c>
      <c r="K34" s="47">
        <v>9601</v>
      </c>
      <c r="L34" s="47">
        <v>1</v>
      </c>
      <c r="M34" s="47">
        <v>0</v>
      </c>
      <c r="N34" s="47">
        <v>9602</v>
      </c>
      <c r="P34" t="s">
        <v>246</v>
      </c>
      <c r="Q34" t="s">
        <v>47</v>
      </c>
    </row>
    <row r="35" spans="1:17" ht="12.75">
      <c r="A35" s="32" t="s">
        <v>85</v>
      </c>
      <c r="B35" s="32" t="s">
        <v>619</v>
      </c>
      <c r="C35" s="32" t="s">
        <v>236</v>
      </c>
      <c r="D35" s="32" t="s">
        <v>85</v>
      </c>
      <c r="E35" s="32" t="s">
        <v>236</v>
      </c>
      <c r="F35" s="69">
        <v>1</v>
      </c>
      <c r="G35" s="47">
        <v>31666</v>
      </c>
      <c r="H35" s="47">
        <v>2320</v>
      </c>
      <c r="I35" s="47">
        <v>19027</v>
      </c>
      <c r="J35" s="47">
        <v>53013</v>
      </c>
      <c r="K35" s="47">
        <v>12745</v>
      </c>
      <c r="L35" s="47">
        <v>0</v>
      </c>
      <c r="M35" s="47">
        <v>953</v>
      </c>
      <c r="N35" s="47">
        <v>13698</v>
      </c>
      <c r="P35" t="s">
        <v>235</v>
      </c>
      <c r="Q35" t="s">
        <v>127</v>
      </c>
    </row>
    <row r="36" spans="1:17" ht="12.75">
      <c r="A36" s="73" t="s">
        <v>863</v>
      </c>
      <c r="B36" s="73" t="s">
        <v>619</v>
      </c>
      <c r="C36" s="73" t="s">
        <v>864</v>
      </c>
      <c r="D36" s="73" t="s">
        <v>72</v>
      </c>
      <c r="E36" s="73" t="s">
        <v>227</v>
      </c>
      <c r="F36" s="108">
        <v>1</v>
      </c>
      <c r="G36" s="47">
        <v>0</v>
      </c>
      <c r="H36" s="47">
        <v>0</v>
      </c>
      <c r="I36" s="47">
        <v>8619</v>
      </c>
      <c r="J36" s="47">
        <v>8619</v>
      </c>
      <c r="K36" s="47">
        <v>0</v>
      </c>
      <c r="L36" s="47">
        <v>0</v>
      </c>
      <c r="M36" s="47">
        <v>177</v>
      </c>
      <c r="N36" s="47">
        <v>177</v>
      </c>
      <c r="P36" t="s">
        <v>435</v>
      </c>
      <c r="Q36" t="s">
        <v>98</v>
      </c>
    </row>
    <row r="37" spans="1:17" ht="12.75">
      <c r="A37" s="32" t="s">
        <v>122</v>
      </c>
      <c r="B37" s="32" t="s">
        <v>619</v>
      </c>
      <c r="C37" s="32" t="s">
        <v>847</v>
      </c>
      <c r="D37" s="32" t="s">
        <v>122</v>
      </c>
      <c r="E37" s="32" t="s">
        <v>847</v>
      </c>
      <c r="F37" s="69">
        <v>1</v>
      </c>
      <c r="G37" s="47">
        <v>32165</v>
      </c>
      <c r="H37" s="47">
        <v>0</v>
      </c>
      <c r="I37" s="47">
        <v>0</v>
      </c>
      <c r="J37" s="47">
        <v>32165</v>
      </c>
      <c r="K37" s="47">
        <v>5613</v>
      </c>
      <c r="L37" s="47">
        <v>0</v>
      </c>
      <c r="M37" s="47">
        <v>0</v>
      </c>
      <c r="N37" s="47">
        <v>5613</v>
      </c>
      <c r="P37" t="s">
        <v>263</v>
      </c>
      <c r="Q37" t="s">
        <v>101</v>
      </c>
    </row>
    <row r="38" spans="1:17" ht="12.75">
      <c r="A38" s="32" t="s">
        <v>173</v>
      </c>
      <c r="B38" s="32" t="s">
        <v>619</v>
      </c>
      <c r="C38" s="32" t="s">
        <v>239</v>
      </c>
      <c r="D38" s="32" t="s">
        <v>49</v>
      </c>
      <c r="E38" s="32" t="s">
        <v>240</v>
      </c>
      <c r="F38" s="69">
        <v>1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P38" t="s">
        <v>254</v>
      </c>
      <c r="Q38" t="s">
        <v>111</v>
      </c>
    </row>
    <row r="39" spans="1:17" ht="12.75">
      <c r="A39" s="32" t="s">
        <v>174</v>
      </c>
      <c r="B39" s="32" t="s">
        <v>619</v>
      </c>
      <c r="C39" s="32" t="s">
        <v>233</v>
      </c>
      <c r="D39" s="32" t="s">
        <v>174</v>
      </c>
      <c r="E39" s="32" t="s">
        <v>233</v>
      </c>
      <c r="F39" s="69">
        <v>1</v>
      </c>
      <c r="G39" s="47">
        <v>35620</v>
      </c>
      <c r="H39" s="47">
        <v>11265</v>
      </c>
      <c r="I39" s="47">
        <v>21493</v>
      </c>
      <c r="J39" s="47">
        <v>68378</v>
      </c>
      <c r="K39" s="47">
        <v>14510</v>
      </c>
      <c r="L39" s="47">
        <v>79</v>
      </c>
      <c r="M39" s="47">
        <v>1575</v>
      </c>
      <c r="N39" s="47">
        <v>16164</v>
      </c>
      <c r="P39" t="s">
        <v>279</v>
      </c>
      <c r="Q39" t="s">
        <v>112</v>
      </c>
    </row>
    <row r="40" spans="1:17" ht="12.75">
      <c r="A40" s="32" t="s">
        <v>94</v>
      </c>
      <c r="B40" s="32" t="s">
        <v>619</v>
      </c>
      <c r="C40" s="32" t="s">
        <v>230</v>
      </c>
      <c r="D40" s="32" t="s">
        <v>94</v>
      </c>
      <c r="E40" s="32" t="s">
        <v>230</v>
      </c>
      <c r="F40" s="69">
        <v>1</v>
      </c>
      <c r="G40" s="47">
        <v>46753</v>
      </c>
      <c r="H40" s="47">
        <v>0</v>
      </c>
      <c r="I40" s="47">
        <v>30507</v>
      </c>
      <c r="J40" s="47">
        <v>77260</v>
      </c>
      <c r="K40" s="47">
        <v>23631</v>
      </c>
      <c r="L40" s="47">
        <v>0</v>
      </c>
      <c r="M40" s="47">
        <v>2828</v>
      </c>
      <c r="N40" s="47">
        <v>26459</v>
      </c>
      <c r="P40" t="s">
        <v>256</v>
      </c>
      <c r="Q40" t="s">
        <v>157</v>
      </c>
    </row>
    <row r="41" spans="1:17" ht="12.75">
      <c r="A41" s="32" t="s">
        <v>49</v>
      </c>
      <c r="B41" s="32" t="s">
        <v>619</v>
      </c>
      <c r="C41" s="32" t="s">
        <v>240</v>
      </c>
      <c r="D41" s="32" t="s">
        <v>49</v>
      </c>
      <c r="E41" s="32" t="s">
        <v>240</v>
      </c>
      <c r="F41" s="69">
        <v>1</v>
      </c>
      <c r="G41" s="47">
        <v>21886</v>
      </c>
      <c r="H41" s="47">
        <v>0</v>
      </c>
      <c r="I41" s="47">
        <v>24240</v>
      </c>
      <c r="J41" s="47">
        <v>46126</v>
      </c>
      <c r="K41" s="47">
        <v>10901</v>
      </c>
      <c r="L41" s="47">
        <v>0</v>
      </c>
      <c r="M41" s="47">
        <v>981</v>
      </c>
      <c r="N41" s="47">
        <v>11882</v>
      </c>
      <c r="P41" t="s">
        <v>250</v>
      </c>
      <c r="Q41" t="s">
        <v>161</v>
      </c>
    </row>
    <row r="42" spans="1:17" ht="12.75">
      <c r="A42" s="32" t="s">
        <v>86</v>
      </c>
      <c r="B42" s="32" t="s">
        <v>619</v>
      </c>
      <c r="C42" s="32" t="s">
        <v>228</v>
      </c>
      <c r="D42" s="32" t="s">
        <v>86</v>
      </c>
      <c r="E42" s="32" t="s">
        <v>228</v>
      </c>
      <c r="F42" s="69">
        <v>1</v>
      </c>
      <c r="G42" s="47">
        <v>41869</v>
      </c>
      <c r="H42" s="47">
        <v>0</v>
      </c>
      <c r="I42" s="47">
        <v>36144</v>
      </c>
      <c r="J42" s="47">
        <v>78013</v>
      </c>
      <c r="K42" s="47">
        <v>24189</v>
      </c>
      <c r="L42" s="47">
        <v>0</v>
      </c>
      <c r="M42" s="47">
        <v>5540</v>
      </c>
      <c r="N42" s="47">
        <v>29729</v>
      </c>
      <c r="P42" t="s">
        <v>258</v>
      </c>
      <c r="Q42" t="s">
        <v>95</v>
      </c>
    </row>
    <row r="43" spans="1:17" ht="12.75">
      <c r="A43" s="32" t="s">
        <v>193</v>
      </c>
      <c r="B43" s="32" t="s">
        <v>619</v>
      </c>
      <c r="C43" s="32" t="s">
        <v>848</v>
      </c>
      <c r="D43" s="32" t="s">
        <v>193</v>
      </c>
      <c r="E43" s="32" t="s">
        <v>848</v>
      </c>
      <c r="F43" s="69">
        <v>1</v>
      </c>
      <c r="G43" s="47">
        <v>40444</v>
      </c>
      <c r="H43" s="47">
        <v>0</v>
      </c>
      <c r="I43" s="47">
        <v>44180</v>
      </c>
      <c r="J43" s="47">
        <v>84624</v>
      </c>
      <c r="K43" s="47">
        <v>19465</v>
      </c>
      <c r="L43" s="47">
        <v>0</v>
      </c>
      <c r="M43" s="47">
        <v>775</v>
      </c>
      <c r="N43" s="47">
        <v>20240</v>
      </c>
      <c r="P43" t="s">
        <v>283</v>
      </c>
      <c r="Q43" t="s">
        <v>167</v>
      </c>
    </row>
    <row r="44" spans="1:17" ht="12.75">
      <c r="A44" s="32" t="s">
        <v>116</v>
      </c>
      <c r="B44" s="32" t="s">
        <v>619</v>
      </c>
      <c r="C44" s="32" t="s">
        <v>398</v>
      </c>
      <c r="D44" s="32" t="s">
        <v>116</v>
      </c>
      <c r="E44" s="32" t="s">
        <v>398</v>
      </c>
      <c r="F44" s="69">
        <v>1</v>
      </c>
      <c r="G44" s="47">
        <v>0</v>
      </c>
      <c r="H44" s="47">
        <v>16753</v>
      </c>
      <c r="I44" s="47">
        <v>0</v>
      </c>
      <c r="J44" s="47">
        <v>16753</v>
      </c>
      <c r="K44" s="47">
        <v>0</v>
      </c>
      <c r="L44" s="47">
        <v>344</v>
      </c>
      <c r="M44" s="47">
        <v>0</v>
      </c>
      <c r="N44" s="47">
        <v>344</v>
      </c>
      <c r="P44" t="s">
        <v>285</v>
      </c>
      <c r="Q44" t="s">
        <v>89</v>
      </c>
    </row>
    <row r="45" spans="1:17" ht="12.75">
      <c r="A45" s="32" t="s">
        <v>48</v>
      </c>
      <c r="B45" s="32" t="s">
        <v>619</v>
      </c>
      <c r="C45" s="32" t="s">
        <v>241</v>
      </c>
      <c r="D45" s="32" t="s">
        <v>72</v>
      </c>
      <c r="E45" s="32" t="s">
        <v>227</v>
      </c>
      <c r="F45" s="69">
        <v>0.52</v>
      </c>
      <c r="G45" s="47">
        <v>0</v>
      </c>
      <c r="H45" s="47">
        <v>0</v>
      </c>
      <c r="I45" s="47">
        <v>1262.04</v>
      </c>
      <c r="J45" s="47">
        <v>1262.04</v>
      </c>
      <c r="K45" s="47">
        <v>0</v>
      </c>
      <c r="L45" s="47">
        <v>0</v>
      </c>
      <c r="M45" s="47">
        <v>28.080000000000002</v>
      </c>
      <c r="N45" s="47">
        <v>28.080000000000002</v>
      </c>
      <c r="P45" t="s">
        <v>288</v>
      </c>
      <c r="Q45" t="s">
        <v>109</v>
      </c>
    </row>
    <row r="46" spans="1:17" ht="12.75">
      <c r="A46" s="32" t="s">
        <v>48</v>
      </c>
      <c r="B46" s="32" t="s">
        <v>619</v>
      </c>
      <c r="C46" s="32" t="s">
        <v>241</v>
      </c>
      <c r="D46" s="32" t="s">
        <v>44</v>
      </c>
      <c r="E46" s="32" t="s">
        <v>594</v>
      </c>
      <c r="F46" s="69">
        <v>0.48</v>
      </c>
      <c r="G46" s="47">
        <v>0</v>
      </c>
      <c r="H46" s="47">
        <v>0</v>
      </c>
      <c r="I46" s="47">
        <v>1164.96</v>
      </c>
      <c r="J46" s="47">
        <v>1164.96</v>
      </c>
      <c r="K46" s="47">
        <v>0</v>
      </c>
      <c r="L46" s="47">
        <v>0</v>
      </c>
      <c r="M46" s="47">
        <v>25.919999999999998</v>
      </c>
      <c r="N46" s="47">
        <v>25.919999999999998</v>
      </c>
      <c r="P46" t="s">
        <v>292</v>
      </c>
      <c r="Q46" t="s">
        <v>99</v>
      </c>
    </row>
    <row r="47" spans="1:17" ht="12.75">
      <c r="A47" s="32" t="s">
        <v>46</v>
      </c>
      <c r="B47" s="32" t="s">
        <v>619</v>
      </c>
      <c r="C47" s="32" t="s">
        <v>237</v>
      </c>
      <c r="D47" s="32" t="s">
        <v>46</v>
      </c>
      <c r="E47" s="32" t="s">
        <v>237</v>
      </c>
      <c r="F47" s="69">
        <v>1</v>
      </c>
      <c r="G47" s="47">
        <v>25500</v>
      </c>
      <c r="H47" s="47">
        <v>1369</v>
      </c>
      <c r="I47" s="47">
        <v>22271</v>
      </c>
      <c r="J47" s="47">
        <v>49140</v>
      </c>
      <c r="K47" s="47">
        <v>14514</v>
      </c>
      <c r="L47" s="47">
        <v>6</v>
      </c>
      <c r="M47" s="47">
        <v>4000</v>
      </c>
      <c r="N47" s="47">
        <v>18520</v>
      </c>
      <c r="P47" t="s">
        <v>272</v>
      </c>
      <c r="Q47" t="s">
        <v>147</v>
      </c>
    </row>
    <row r="48" spans="1:17" ht="12.75">
      <c r="A48" s="32" t="s">
        <v>45</v>
      </c>
      <c r="B48" s="32" t="s">
        <v>619</v>
      </c>
      <c r="C48" s="32" t="s">
        <v>243</v>
      </c>
      <c r="D48" s="32" t="s">
        <v>45</v>
      </c>
      <c r="E48" s="32" t="s">
        <v>243</v>
      </c>
      <c r="F48" s="69">
        <v>1</v>
      </c>
      <c r="G48" s="47">
        <v>54516</v>
      </c>
      <c r="H48" s="47">
        <v>0</v>
      </c>
      <c r="I48" s="47">
        <v>25687</v>
      </c>
      <c r="J48" s="47">
        <v>80203</v>
      </c>
      <c r="K48" s="47">
        <v>24770</v>
      </c>
      <c r="L48" s="47">
        <v>0</v>
      </c>
      <c r="M48" s="47">
        <v>1181</v>
      </c>
      <c r="N48" s="47">
        <v>25951</v>
      </c>
      <c r="P48" t="s">
        <v>294</v>
      </c>
      <c r="Q48" t="s">
        <v>126</v>
      </c>
    </row>
    <row r="49" spans="1:17" ht="12.75">
      <c r="A49" s="32" t="s">
        <v>88</v>
      </c>
      <c r="B49" s="32" t="s">
        <v>619</v>
      </c>
      <c r="C49" s="32" t="s">
        <v>244</v>
      </c>
      <c r="D49" s="32" t="s">
        <v>88</v>
      </c>
      <c r="E49" s="32" t="s">
        <v>244</v>
      </c>
      <c r="F49" s="69">
        <v>1</v>
      </c>
      <c r="G49" s="47">
        <v>28750</v>
      </c>
      <c r="H49" s="47">
        <v>0</v>
      </c>
      <c r="I49" s="47">
        <v>9301</v>
      </c>
      <c r="J49" s="47">
        <v>38051</v>
      </c>
      <c r="K49" s="47">
        <v>9137</v>
      </c>
      <c r="L49" s="47">
        <v>0</v>
      </c>
      <c r="M49" s="47">
        <v>0</v>
      </c>
      <c r="N49" s="47">
        <v>9137</v>
      </c>
      <c r="P49" t="s">
        <v>280</v>
      </c>
      <c r="Q49" t="s">
        <v>97</v>
      </c>
    </row>
    <row r="50" spans="1:17" ht="12.75">
      <c r="A50" s="32" t="s">
        <v>47</v>
      </c>
      <c r="B50" s="32" t="s">
        <v>619</v>
      </c>
      <c r="C50" s="32" t="s">
        <v>246</v>
      </c>
      <c r="D50" s="32" t="s">
        <v>47</v>
      </c>
      <c r="E50" s="32" t="s">
        <v>246</v>
      </c>
      <c r="F50" s="69">
        <v>1</v>
      </c>
      <c r="G50" s="47">
        <v>17375</v>
      </c>
      <c r="H50" s="47">
        <v>0</v>
      </c>
      <c r="I50" s="47">
        <v>19378</v>
      </c>
      <c r="J50" s="47">
        <v>36753</v>
      </c>
      <c r="K50" s="47">
        <v>9462</v>
      </c>
      <c r="L50" s="47">
        <v>0</v>
      </c>
      <c r="M50" s="47">
        <v>271</v>
      </c>
      <c r="N50" s="47">
        <v>9733</v>
      </c>
      <c r="P50" t="s">
        <v>437</v>
      </c>
      <c r="Q50" t="s">
        <v>131</v>
      </c>
    </row>
    <row r="51" spans="1:17" ht="12.75">
      <c r="A51" s="32" t="s">
        <v>417</v>
      </c>
      <c r="B51" s="32" t="s">
        <v>619</v>
      </c>
      <c r="C51" s="32" t="s">
        <v>433</v>
      </c>
      <c r="D51" s="32" t="s">
        <v>193</v>
      </c>
      <c r="E51" s="32" t="s">
        <v>848</v>
      </c>
      <c r="F51" s="69">
        <v>1</v>
      </c>
      <c r="G51" s="47">
        <v>0</v>
      </c>
      <c r="H51" s="47">
        <v>0</v>
      </c>
      <c r="I51" s="47">
        <v>3045</v>
      </c>
      <c r="J51" s="47">
        <v>3045</v>
      </c>
      <c r="K51" s="47">
        <v>0</v>
      </c>
      <c r="L51" s="47">
        <v>0</v>
      </c>
      <c r="M51" s="47">
        <v>0</v>
      </c>
      <c r="N51" s="47">
        <v>0</v>
      </c>
      <c r="P51" t="s">
        <v>270</v>
      </c>
      <c r="Q51" t="s">
        <v>148</v>
      </c>
    </row>
    <row r="52" spans="1:17" ht="12.75">
      <c r="A52" s="32" t="s">
        <v>127</v>
      </c>
      <c r="B52" s="32" t="s">
        <v>619</v>
      </c>
      <c r="C52" s="32" t="s">
        <v>235</v>
      </c>
      <c r="D52" s="32" t="s">
        <v>127</v>
      </c>
      <c r="E52" s="32" t="s">
        <v>235</v>
      </c>
      <c r="F52" s="69">
        <v>1</v>
      </c>
      <c r="G52" s="47">
        <v>38891</v>
      </c>
      <c r="H52" s="47">
        <v>0</v>
      </c>
      <c r="I52" s="47">
        <v>0</v>
      </c>
      <c r="J52" s="47">
        <v>38891</v>
      </c>
      <c r="K52" s="47">
        <v>12023</v>
      </c>
      <c r="L52" s="47">
        <v>0</v>
      </c>
      <c r="M52" s="47">
        <v>0</v>
      </c>
      <c r="N52" s="47">
        <v>12023</v>
      </c>
      <c r="P52" t="s">
        <v>297</v>
      </c>
      <c r="Q52" t="s">
        <v>90</v>
      </c>
    </row>
    <row r="53" spans="1:17" ht="12.75">
      <c r="A53" s="32" t="s">
        <v>194</v>
      </c>
      <c r="B53" s="32" t="s">
        <v>619</v>
      </c>
      <c r="C53" s="32" t="s">
        <v>245</v>
      </c>
      <c r="D53" s="32" t="s">
        <v>94</v>
      </c>
      <c r="E53" s="32" t="s">
        <v>230</v>
      </c>
      <c r="F53" s="69">
        <v>1</v>
      </c>
      <c r="G53" s="47">
        <v>0</v>
      </c>
      <c r="H53" s="47">
        <v>0</v>
      </c>
      <c r="I53" s="47">
        <v>25144</v>
      </c>
      <c r="J53" s="47">
        <v>25144</v>
      </c>
      <c r="K53" s="47">
        <v>0</v>
      </c>
      <c r="L53" s="47">
        <v>0</v>
      </c>
      <c r="M53" s="47">
        <v>1093</v>
      </c>
      <c r="N53" s="47">
        <v>1093</v>
      </c>
      <c r="P53" t="s">
        <v>295</v>
      </c>
      <c r="Q53" t="s">
        <v>51</v>
      </c>
    </row>
    <row r="54" spans="1:17" ht="12.75">
      <c r="A54" s="32" t="s">
        <v>98</v>
      </c>
      <c r="B54" s="32" t="s">
        <v>619</v>
      </c>
      <c r="C54" s="32" t="s">
        <v>435</v>
      </c>
      <c r="D54" s="32" t="s">
        <v>98</v>
      </c>
      <c r="E54" s="32" t="s">
        <v>435</v>
      </c>
      <c r="F54" s="69">
        <v>1</v>
      </c>
      <c r="G54" s="47">
        <v>26630</v>
      </c>
      <c r="H54" s="47">
        <v>0</v>
      </c>
      <c r="I54" s="47">
        <v>0</v>
      </c>
      <c r="J54" s="47">
        <v>26630</v>
      </c>
      <c r="K54" s="47">
        <v>8221</v>
      </c>
      <c r="L54" s="47">
        <v>0</v>
      </c>
      <c r="M54" s="47">
        <v>0</v>
      </c>
      <c r="N54" s="47">
        <v>8221</v>
      </c>
      <c r="P54" t="s">
        <v>304</v>
      </c>
      <c r="Q54" t="s">
        <v>153</v>
      </c>
    </row>
    <row r="55" spans="1:17" ht="12.75">
      <c r="A55" s="32" t="s">
        <v>32</v>
      </c>
      <c r="B55" s="32" t="s">
        <v>620</v>
      </c>
      <c r="C55" s="32" t="s">
        <v>247</v>
      </c>
      <c r="D55" s="32" t="s">
        <v>126</v>
      </c>
      <c r="E55" s="32" t="s">
        <v>294</v>
      </c>
      <c r="F55" s="69">
        <v>1</v>
      </c>
      <c r="G55" s="47">
        <v>0</v>
      </c>
      <c r="H55" s="47">
        <v>0</v>
      </c>
      <c r="I55" s="47">
        <v>13729</v>
      </c>
      <c r="J55" s="47">
        <v>13729</v>
      </c>
      <c r="K55" s="47">
        <v>0</v>
      </c>
      <c r="L55" s="47">
        <v>0</v>
      </c>
      <c r="M55" s="47">
        <v>0</v>
      </c>
      <c r="N55" s="47">
        <v>0</v>
      </c>
      <c r="P55" t="s">
        <v>306</v>
      </c>
      <c r="Q55" t="s">
        <v>100</v>
      </c>
    </row>
    <row r="56" spans="1:17" ht="12.75">
      <c r="A56" s="32" t="s">
        <v>202</v>
      </c>
      <c r="B56" s="32" t="s">
        <v>620</v>
      </c>
      <c r="C56" s="32" t="s">
        <v>248</v>
      </c>
      <c r="D56" s="32" t="s">
        <v>126</v>
      </c>
      <c r="E56" s="32" t="s">
        <v>294</v>
      </c>
      <c r="F56" s="69">
        <v>1</v>
      </c>
      <c r="G56" s="47">
        <v>0</v>
      </c>
      <c r="H56" s="47">
        <v>0</v>
      </c>
      <c r="I56" s="47">
        <v>6380</v>
      </c>
      <c r="J56" s="47">
        <v>6380</v>
      </c>
      <c r="K56" s="47">
        <v>0</v>
      </c>
      <c r="L56" s="47">
        <v>0</v>
      </c>
      <c r="M56" s="47">
        <v>0</v>
      </c>
      <c r="N56" s="47">
        <v>0</v>
      </c>
      <c r="P56" t="s">
        <v>309</v>
      </c>
      <c r="Q56" t="s">
        <v>60</v>
      </c>
    </row>
    <row r="57" spans="1:17" ht="12.75">
      <c r="A57" s="32" t="s">
        <v>119</v>
      </c>
      <c r="B57" s="32" t="s">
        <v>620</v>
      </c>
      <c r="C57" s="32" t="s">
        <v>252</v>
      </c>
      <c r="D57" s="32" t="s">
        <v>119</v>
      </c>
      <c r="E57" s="32" t="s">
        <v>252</v>
      </c>
      <c r="F57" s="69">
        <v>1</v>
      </c>
      <c r="G57" s="47">
        <v>15947</v>
      </c>
      <c r="H57" s="47">
        <v>0</v>
      </c>
      <c r="I57" s="47">
        <v>0</v>
      </c>
      <c r="J57" s="47">
        <v>15947</v>
      </c>
      <c r="K57" s="47">
        <v>3872</v>
      </c>
      <c r="L57" s="47">
        <v>0</v>
      </c>
      <c r="M57" s="47">
        <v>0</v>
      </c>
      <c r="N57" s="47">
        <v>3872</v>
      </c>
      <c r="P57" t="s">
        <v>312</v>
      </c>
      <c r="Q57" t="s">
        <v>73</v>
      </c>
    </row>
    <row r="58" spans="1:17" ht="12.75">
      <c r="A58" s="32" t="s">
        <v>75</v>
      </c>
      <c r="B58" s="32" t="s">
        <v>620</v>
      </c>
      <c r="C58" s="32" t="s">
        <v>259</v>
      </c>
      <c r="D58" s="32" t="s">
        <v>75</v>
      </c>
      <c r="E58" s="32" t="s">
        <v>259</v>
      </c>
      <c r="F58" s="69">
        <v>1</v>
      </c>
      <c r="G58" s="47">
        <v>21437</v>
      </c>
      <c r="H58" s="47">
        <v>0</v>
      </c>
      <c r="I58" s="47">
        <v>4954</v>
      </c>
      <c r="J58" s="47">
        <v>26391</v>
      </c>
      <c r="K58" s="47">
        <v>9499</v>
      </c>
      <c r="L58" s="47">
        <v>0</v>
      </c>
      <c r="M58" s="47">
        <v>914</v>
      </c>
      <c r="N58" s="47">
        <v>10413</v>
      </c>
      <c r="P58" t="s">
        <v>318</v>
      </c>
      <c r="Q58" t="s">
        <v>43</v>
      </c>
    </row>
    <row r="59" spans="1:17" ht="12.75">
      <c r="A59" s="73" t="s">
        <v>195</v>
      </c>
      <c r="B59" s="73" t="s">
        <v>620</v>
      </c>
      <c r="C59" s="73" t="s">
        <v>253</v>
      </c>
      <c r="D59" s="73" t="s">
        <v>111</v>
      </c>
      <c r="E59" s="73" t="s">
        <v>254</v>
      </c>
      <c r="F59" s="74">
        <v>1</v>
      </c>
      <c r="G59" s="47">
        <v>0</v>
      </c>
      <c r="H59" s="47">
        <v>0</v>
      </c>
      <c r="I59" s="47">
        <v>18141</v>
      </c>
      <c r="J59" s="47">
        <v>18141</v>
      </c>
      <c r="K59" s="47">
        <v>0</v>
      </c>
      <c r="L59" s="47">
        <v>0</v>
      </c>
      <c r="M59" s="47">
        <v>256</v>
      </c>
      <c r="N59" s="47">
        <v>256</v>
      </c>
      <c r="P59" t="s">
        <v>314</v>
      </c>
      <c r="Q59" t="s">
        <v>156</v>
      </c>
    </row>
    <row r="60" spans="1:17" ht="12.75">
      <c r="A60" s="73" t="s">
        <v>172</v>
      </c>
      <c r="B60" s="32" t="s">
        <v>620</v>
      </c>
      <c r="C60" s="32" t="s">
        <v>255</v>
      </c>
      <c r="D60" s="32" t="s">
        <v>131</v>
      </c>
      <c r="E60" s="32" t="s">
        <v>850</v>
      </c>
      <c r="F60" s="69">
        <v>0.52</v>
      </c>
      <c r="G60" s="47">
        <v>0</v>
      </c>
      <c r="H60" s="47">
        <v>0</v>
      </c>
      <c r="I60" s="47">
        <v>12532</v>
      </c>
      <c r="J60" s="47">
        <v>12532</v>
      </c>
      <c r="K60" s="47">
        <v>0</v>
      </c>
      <c r="L60" s="47">
        <v>0</v>
      </c>
      <c r="M60" s="47">
        <v>11.440000000000001</v>
      </c>
      <c r="N60" s="47">
        <v>11.440000000000001</v>
      </c>
      <c r="P60" t="s">
        <v>320</v>
      </c>
      <c r="Q60" t="s">
        <v>164</v>
      </c>
    </row>
    <row r="61" spans="1:17" ht="12.75">
      <c r="A61" s="109" t="s">
        <v>172</v>
      </c>
      <c r="B61" s="109" t="s">
        <v>620</v>
      </c>
      <c r="C61" s="109" t="s">
        <v>255</v>
      </c>
      <c r="D61" s="109" t="s">
        <v>75</v>
      </c>
      <c r="E61" s="109" t="s">
        <v>259</v>
      </c>
      <c r="F61" s="110">
        <v>0.48</v>
      </c>
      <c r="G61" s="47">
        <v>0</v>
      </c>
      <c r="H61" s="47">
        <v>0</v>
      </c>
      <c r="I61" s="47">
        <v>11568</v>
      </c>
      <c r="J61" s="47">
        <v>11568</v>
      </c>
      <c r="K61" s="47">
        <v>0</v>
      </c>
      <c r="L61" s="47">
        <v>0</v>
      </c>
      <c r="M61" s="47">
        <v>10.559999999999999</v>
      </c>
      <c r="N61" s="47">
        <v>10.559999999999999</v>
      </c>
      <c r="P61" t="s">
        <v>323</v>
      </c>
      <c r="Q61" t="s">
        <v>115</v>
      </c>
    </row>
    <row r="62" spans="1:17" ht="12.75">
      <c r="A62" s="32" t="s">
        <v>33</v>
      </c>
      <c r="B62" s="32" t="s">
        <v>620</v>
      </c>
      <c r="C62" s="32" t="s">
        <v>260</v>
      </c>
      <c r="D62" s="32" t="s">
        <v>131</v>
      </c>
      <c r="E62" s="32" t="s">
        <v>850</v>
      </c>
      <c r="F62" s="69">
        <v>0.61</v>
      </c>
      <c r="G62" s="47">
        <v>0</v>
      </c>
      <c r="H62" s="47">
        <v>0</v>
      </c>
      <c r="I62" s="47">
        <v>3931.45</v>
      </c>
      <c r="J62" s="47">
        <v>3931.45</v>
      </c>
      <c r="K62" s="47">
        <v>0</v>
      </c>
      <c r="L62" s="47">
        <v>0</v>
      </c>
      <c r="M62" s="47">
        <v>22.57</v>
      </c>
      <c r="N62" s="47">
        <v>22.57</v>
      </c>
      <c r="P62" t="s">
        <v>329</v>
      </c>
      <c r="Q62" t="s">
        <v>123</v>
      </c>
    </row>
    <row r="63" spans="1:17" ht="12.75">
      <c r="A63" s="32" t="s">
        <v>33</v>
      </c>
      <c r="B63" s="32" t="s">
        <v>620</v>
      </c>
      <c r="C63" s="32" t="s">
        <v>260</v>
      </c>
      <c r="D63" s="32" t="s">
        <v>75</v>
      </c>
      <c r="E63" s="32" t="s">
        <v>259</v>
      </c>
      <c r="F63" s="69">
        <v>0.39</v>
      </c>
      <c r="G63" s="47">
        <v>0</v>
      </c>
      <c r="H63" s="47">
        <v>0</v>
      </c>
      <c r="I63" s="47">
        <v>2513.55</v>
      </c>
      <c r="J63" s="47">
        <v>2513.55</v>
      </c>
      <c r="K63" s="47">
        <v>0</v>
      </c>
      <c r="L63" s="47">
        <v>0</v>
      </c>
      <c r="M63" s="47">
        <v>14.43</v>
      </c>
      <c r="N63" s="47">
        <v>14.43</v>
      </c>
      <c r="P63" t="s">
        <v>331</v>
      </c>
      <c r="Q63" t="s">
        <v>59</v>
      </c>
    </row>
    <row r="64" spans="1:17" ht="12.75">
      <c r="A64" s="32" t="s">
        <v>212</v>
      </c>
      <c r="B64" s="32" t="s">
        <v>620</v>
      </c>
      <c r="C64" s="32" t="s">
        <v>264</v>
      </c>
      <c r="D64" s="32" t="s">
        <v>126</v>
      </c>
      <c r="E64" s="32" t="s">
        <v>294</v>
      </c>
      <c r="F64" s="69">
        <v>1</v>
      </c>
      <c r="G64" s="47">
        <v>0</v>
      </c>
      <c r="H64" s="47">
        <v>0</v>
      </c>
      <c r="I64" s="47">
        <v>6396</v>
      </c>
      <c r="J64" s="47">
        <v>6396</v>
      </c>
      <c r="K64" s="47">
        <v>0</v>
      </c>
      <c r="L64" s="47">
        <v>0</v>
      </c>
      <c r="M64" s="47">
        <v>0</v>
      </c>
      <c r="N64" s="47">
        <v>0</v>
      </c>
      <c r="P64" t="s">
        <v>298</v>
      </c>
      <c r="Q64" t="s">
        <v>146</v>
      </c>
    </row>
    <row r="65" spans="1:17" ht="12.75">
      <c r="A65" s="32" t="s">
        <v>101</v>
      </c>
      <c r="B65" s="32" t="s">
        <v>620</v>
      </c>
      <c r="C65" s="32" t="s">
        <v>263</v>
      </c>
      <c r="D65" s="32" t="s">
        <v>101</v>
      </c>
      <c r="E65" s="32" t="s">
        <v>263</v>
      </c>
      <c r="F65" s="69">
        <v>1</v>
      </c>
      <c r="G65" s="47">
        <v>20189</v>
      </c>
      <c r="H65" s="47">
        <v>0</v>
      </c>
      <c r="I65" s="47">
        <v>5088</v>
      </c>
      <c r="J65" s="47">
        <v>25277</v>
      </c>
      <c r="K65" s="47">
        <v>6594</v>
      </c>
      <c r="L65" s="47">
        <v>0</v>
      </c>
      <c r="M65" s="47">
        <v>89</v>
      </c>
      <c r="N65" s="47">
        <v>6683</v>
      </c>
      <c r="P65" t="s">
        <v>308</v>
      </c>
      <c r="Q65" t="s">
        <v>124</v>
      </c>
    </row>
    <row r="66" spans="1:17" ht="12.75">
      <c r="A66" s="32" t="s">
        <v>111</v>
      </c>
      <c r="B66" s="32" t="s">
        <v>620</v>
      </c>
      <c r="C66" s="32" t="s">
        <v>254</v>
      </c>
      <c r="D66" s="32" t="s">
        <v>111</v>
      </c>
      <c r="E66" s="32" t="s">
        <v>254</v>
      </c>
      <c r="F66" s="69">
        <v>1</v>
      </c>
      <c r="G66" s="47">
        <v>29884</v>
      </c>
      <c r="H66" s="47">
        <v>0</v>
      </c>
      <c r="I66" s="47">
        <v>2323</v>
      </c>
      <c r="J66" s="47">
        <v>32207</v>
      </c>
      <c r="K66" s="47">
        <v>12013</v>
      </c>
      <c r="L66" s="47">
        <v>0</v>
      </c>
      <c r="M66" s="47">
        <v>68</v>
      </c>
      <c r="N66" s="47">
        <v>12081</v>
      </c>
      <c r="P66" t="s">
        <v>343</v>
      </c>
      <c r="Q66" t="s">
        <v>159</v>
      </c>
    </row>
    <row r="67" spans="1:17" ht="12.75">
      <c r="A67" s="32" t="s">
        <v>30</v>
      </c>
      <c r="B67" s="32" t="s">
        <v>620</v>
      </c>
      <c r="C67" s="32" t="s">
        <v>269</v>
      </c>
      <c r="D67" s="32" t="s">
        <v>148</v>
      </c>
      <c r="E67" s="32" t="s">
        <v>270</v>
      </c>
      <c r="F67" s="69">
        <v>1</v>
      </c>
      <c r="G67" s="47">
        <v>0</v>
      </c>
      <c r="H67" s="47">
        <v>0</v>
      </c>
      <c r="I67" s="47">
        <v>763</v>
      </c>
      <c r="J67" s="47">
        <v>763</v>
      </c>
      <c r="K67" s="47">
        <v>0</v>
      </c>
      <c r="L67" s="47">
        <v>0</v>
      </c>
      <c r="M67" s="47">
        <v>0</v>
      </c>
      <c r="N67" s="47">
        <v>0</v>
      </c>
      <c r="P67" t="s">
        <v>585</v>
      </c>
      <c r="Q67" t="s">
        <v>110</v>
      </c>
    </row>
    <row r="68" spans="1:17" ht="12.75">
      <c r="A68" s="32" t="s">
        <v>170</v>
      </c>
      <c r="B68" s="32" t="s">
        <v>620</v>
      </c>
      <c r="C68" s="32" t="s">
        <v>271</v>
      </c>
      <c r="D68" s="32" t="s">
        <v>147</v>
      </c>
      <c r="E68" s="32" t="s">
        <v>272</v>
      </c>
      <c r="F68" s="69">
        <v>1</v>
      </c>
      <c r="G68" s="47">
        <v>0</v>
      </c>
      <c r="H68" s="47">
        <v>0</v>
      </c>
      <c r="I68" s="47">
        <v>25288</v>
      </c>
      <c r="J68" s="47">
        <v>25288</v>
      </c>
      <c r="K68" s="47">
        <v>0</v>
      </c>
      <c r="L68" s="47">
        <v>0</v>
      </c>
      <c r="M68" s="47">
        <v>1290</v>
      </c>
      <c r="N68" s="47">
        <v>1290</v>
      </c>
      <c r="P68" t="s">
        <v>347</v>
      </c>
      <c r="Q68" t="s">
        <v>142</v>
      </c>
    </row>
    <row r="69" spans="1:17" ht="12.75">
      <c r="A69" s="32" t="s">
        <v>589</v>
      </c>
      <c r="B69" s="32" t="s">
        <v>620</v>
      </c>
      <c r="C69" s="32" t="s">
        <v>629</v>
      </c>
      <c r="D69" s="32" t="s">
        <v>148</v>
      </c>
      <c r="E69" s="32" t="s">
        <v>270</v>
      </c>
      <c r="F69" s="69">
        <v>1</v>
      </c>
      <c r="G69" s="47">
        <v>0</v>
      </c>
      <c r="H69" s="47">
        <v>0</v>
      </c>
      <c r="I69" s="47">
        <v>7262</v>
      </c>
      <c r="J69" s="47">
        <v>7262</v>
      </c>
      <c r="K69" s="47">
        <v>0</v>
      </c>
      <c r="L69" s="47">
        <v>0</v>
      </c>
      <c r="M69" s="47">
        <v>1</v>
      </c>
      <c r="N69" s="47">
        <v>1</v>
      </c>
      <c r="P69" t="s">
        <v>349</v>
      </c>
      <c r="Q69" t="s">
        <v>91</v>
      </c>
    </row>
    <row r="70" spans="1:17" ht="12.75">
      <c r="A70" s="32" t="s">
        <v>738</v>
      </c>
      <c r="B70" s="32" t="s">
        <v>620</v>
      </c>
      <c r="C70" s="32" t="s">
        <v>421</v>
      </c>
      <c r="D70" s="32" t="s">
        <v>148</v>
      </c>
      <c r="E70" s="32" t="s">
        <v>270</v>
      </c>
      <c r="F70" s="69">
        <v>1</v>
      </c>
      <c r="G70" s="47">
        <v>0</v>
      </c>
      <c r="H70" s="47">
        <v>0</v>
      </c>
      <c r="I70" s="47">
        <v>18326</v>
      </c>
      <c r="J70" s="47">
        <v>18326</v>
      </c>
      <c r="K70" s="47">
        <v>0</v>
      </c>
      <c r="L70" s="47">
        <v>0</v>
      </c>
      <c r="M70" s="47">
        <v>32</v>
      </c>
      <c r="N70" s="47">
        <v>32</v>
      </c>
      <c r="P70" t="s">
        <v>352</v>
      </c>
      <c r="Q70" t="s">
        <v>130</v>
      </c>
    </row>
    <row r="71" spans="1:17" ht="12.75">
      <c r="A71" s="32" t="s">
        <v>28</v>
      </c>
      <c r="B71" s="32" t="s">
        <v>620</v>
      </c>
      <c r="C71" s="32" t="s">
        <v>275</v>
      </c>
      <c r="D71" s="32" t="s">
        <v>148</v>
      </c>
      <c r="E71" s="32" t="s">
        <v>270</v>
      </c>
      <c r="F71" s="69">
        <v>1</v>
      </c>
      <c r="G71" s="47">
        <v>0</v>
      </c>
      <c r="H71" s="47">
        <v>0</v>
      </c>
      <c r="I71" s="47">
        <v>914</v>
      </c>
      <c r="J71" s="47">
        <v>914</v>
      </c>
      <c r="K71" s="47">
        <v>0</v>
      </c>
      <c r="L71" s="47">
        <v>0</v>
      </c>
      <c r="M71" s="47">
        <v>0</v>
      </c>
      <c r="N71" s="47">
        <v>0</v>
      </c>
      <c r="P71" t="s">
        <v>359</v>
      </c>
      <c r="Q71" t="s">
        <v>61</v>
      </c>
    </row>
    <row r="72" spans="1:17" ht="12.75">
      <c r="A72" s="32" t="s">
        <v>578</v>
      </c>
      <c r="B72" s="32" t="s">
        <v>620</v>
      </c>
      <c r="C72" s="32" t="s">
        <v>277</v>
      </c>
      <c r="D72" s="32" t="s">
        <v>148</v>
      </c>
      <c r="E72" s="32" t="s">
        <v>270</v>
      </c>
      <c r="F72" s="69">
        <v>1</v>
      </c>
      <c r="G72" s="47">
        <v>0</v>
      </c>
      <c r="H72" s="47">
        <v>0</v>
      </c>
      <c r="I72" s="47">
        <v>1417</v>
      </c>
      <c r="J72" s="47">
        <v>1417</v>
      </c>
      <c r="K72" s="47">
        <v>0</v>
      </c>
      <c r="L72" s="47">
        <v>0</v>
      </c>
      <c r="M72" s="47">
        <v>0</v>
      </c>
      <c r="N72" s="47">
        <v>0</v>
      </c>
      <c r="P72" t="s">
        <v>362</v>
      </c>
      <c r="Q72" t="s">
        <v>204</v>
      </c>
    </row>
    <row r="73" spans="1:17" ht="12.75">
      <c r="A73" s="32" t="s">
        <v>579</v>
      </c>
      <c r="B73" s="32" t="s">
        <v>620</v>
      </c>
      <c r="C73" s="32" t="s">
        <v>278</v>
      </c>
      <c r="D73" s="32" t="s">
        <v>148</v>
      </c>
      <c r="E73" s="32" t="s">
        <v>270</v>
      </c>
      <c r="F73" s="69">
        <v>1</v>
      </c>
      <c r="G73" s="47">
        <v>0</v>
      </c>
      <c r="H73" s="47">
        <v>0</v>
      </c>
      <c r="I73" s="47">
        <v>1225</v>
      </c>
      <c r="J73" s="47">
        <v>1225</v>
      </c>
      <c r="K73" s="47">
        <v>0</v>
      </c>
      <c r="L73" s="47">
        <v>0</v>
      </c>
      <c r="M73" s="47">
        <v>0</v>
      </c>
      <c r="N73" s="47">
        <v>0</v>
      </c>
      <c r="P73" t="s">
        <v>363</v>
      </c>
      <c r="Q73" t="s">
        <v>135</v>
      </c>
    </row>
    <row r="74" spans="1:17" ht="12.75">
      <c r="A74" s="109" t="s">
        <v>112</v>
      </c>
      <c r="B74" s="109" t="s">
        <v>620</v>
      </c>
      <c r="C74" s="109" t="s">
        <v>279</v>
      </c>
      <c r="D74" s="109" t="s">
        <v>112</v>
      </c>
      <c r="E74" s="109" t="s">
        <v>279</v>
      </c>
      <c r="F74" s="110">
        <v>1</v>
      </c>
      <c r="G74" s="47">
        <v>30569</v>
      </c>
      <c r="H74" s="47">
        <v>1717</v>
      </c>
      <c r="I74" s="47">
        <v>6782</v>
      </c>
      <c r="J74" s="47">
        <v>39068</v>
      </c>
      <c r="K74" s="47">
        <v>12368</v>
      </c>
      <c r="L74" s="47">
        <v>42</v>
      </c>
      <c r="M74" s="47">
        <v>304</v>
      </c>
      <c r="N74" s="47">
        <v>12714</v>
      </c>
      <c r="P74" t="s">
        <v>576</v>
      </c>
      <c r="Q74" t="s">
        <v>575</v>
      </c>
    </row>
    <row r="75" spans="1:17" ht="12.75">
      <c r="A75" s="32" t="s">
        <v>34</v>
      </c>
      <c r="B75" s="32" t="s">
        <v>620</v>
      </c>
      <c r="C75" s="32" t="s">
        <v>281</v>
      </c>
      <c r="D75" s="73" t="s">
        <v>157</v>
      </c>
      <c r="E75" s="73" t="s">
        <v>256</v>
      </c>
      <c r="F75" s="69">
        <v>1</v>
      </c>
      <c r="G75" s="47">
        <v>0</v>
      </c>
      <c r="H75" s="47">
        <v>0</v>
      </c>
      <c r="I75" s="47">
        <v>17335</v>
      </c>
      <c r="J75" s="47">
        <v>17335</v>
      </c>
      <c r="K75" s="47">
        <v>0</v>
      </c>
      <c r="L75" s="47">
        <v>0</v>
      </c>
      <c r="M75" s="47">
        <v>3544</v>
      </c>
      <c r="N75" s="47">
        <v>3544</v>
      </c>
      <c r="P75" t="s">
        <v>317</v>
      </c>
      <c r="Q75" t="s">
        <v>128</v>
      </c>
    </row>
    <row r="76" spans="1:17" ht="12.75">
      <c r="A76" s="32" t="s">
        <v>157</v>
      </c>
      <c r="B76" s="32" t="s">
        <v>620</v>
      </c>
      <c r="C76" s="32" t="s">
        <v>256</v>
      </c>
      <c r="D76" s="32" t="s">
        <v>157</v>
      </c>
      <c r="E76" s="32" t="s">
        <v>256</v>
      </c>
      <c r="F76" s="69">
        <v>1</v>
      </c>
      <c r="G76" s="47">
        <v>46795</v>
      </c>
      <c r="H76" s="47">
        <v>5670</v>
      </c>
      <c r="I76" s="47">
        <v>829</v>
      </c>
      <c r="J76" s="47">
        <v>53294</v>
      </c>
      <c r="K76" s="47">
        <v>25824</v>
      </c>
      <c r="L76" s="47">
        <v>550</v>
      </c>
      <c r="M76" s="47">
        <v>29</v>
      </c>
      <c r="N76" s="47">
        <v>26403</v>
      </c>
      <c r="P76" t="s">
        <v>371</v>
      </c>
      <c r="Q76" t="s">
        <v>74</v>
      </c>
    </row>
    <row r="77" spans="1:17" ht="12.75">
      <c r="A77" s="32" t="s">
        <v>580</v>
      </c>
      <c r="B77" s="32" t="s">
        <v>620</v>
      </c>
      <c r="C77" s="32" t="s">
        <v>282</v>
      </c>
      <c r="D77" s="32" t="s">
        <v>148</v>
      </c>
      <c r="E77" s="32" t="s">
        <v>270</v>
      </c>
      <c r="F77" s="69">
        <v>1</v>
      </c>
      <c r="G77" s="47">
        <v>0</v>
      </c>
      <c r="H77" s="47">
        <v>0</v>
      </c>
      <c r="I77" s="47">
        <v>12031</v>
      </c>
      <c r="J77" s="47">
        <v>12031</v>
      </c>
      <c r="K77" s="47">
        <v>0</v>
      </c>
      <c r="L77" s="47">
        <v>0</v>
      </c>
      <c r="M77" s="47">
        <v>1</v>
      </c>
      <c r="N77" s="47">
        <v>1</v>
      </c>
      <c r="P77" t="s">
        <v>296</v>
      </c>
      <c r="Q77" t="s">
        <v>58</v>
      </c>
    </row>
    <row r="78" spans="1:17" ht="12.75">
      <c r="A78" s="32" t="s">
        <v>29</v>
      </c>
      <c r="B78" s="32" t="s">
        <v>620</v>
      </c>
      <c r="C78" s="32" t="s">
        <v>284</v>
      </c>
      <c r="D78" s="32" t="s">
        <v>148</v>
      </c>
      <c r="E78" s="32" t="s">
        <v>270</v>
      </c>
      <c r="F78" s="69">
        <v>1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P78" t="s">
        <v>311</v>
      </c>
      <c r="Q78" t="s">
        <v>54</v>
      </c>
    </row>
    <row r="79" spans="1:17" ht="12.75">
      <c r="A79" s="32" t="s">
        <v>581</v>
      </c>
      <c r="B79" s="32" t="s">
        <v>620</v>
      </c>
      <c r="C79" s="32" t="s">
        <v>286</v>
      </c>
      <c r="D79" s="32" t="s">
        <v>148</v>
      </c>
      <c r="E79" s="32" t="s">
        <v>270</v>
      </c>
      <c r="F79" s="69">
        <v>1</v>
      </c>
      <c r="G79" s="47">
        <v>0</v>
      </c>
      <c r="H79" s="47">
        <v>0</v>
      </c>
      <c r="I79" s="47">
        <v>1436</v>
      </c>
      <c r="J79" s="47">
        <v>1436</v>
      </c>
      <c r="K79" s="47">
        <v>0</v>
      </c>
      <c r="L79" s="47">
        <v>0</v>
      </c>
      <c r="M79" s="47">
        <v>0</v>
      </c>
      <c r="N79" s="47">
        <v>0</v>
      </c>
      <c r="P79" t="s">
        <v>315</v>
      </c>
      <c r="Q79" t="s">
        <v>162</v>
      </c>
    </row>
    <row r="80" spans="1:17" ht="12.75">
      <c r="A80" s="32" t="s">
        <v>161</v>
      </c>
      <c r="B80" s="32" t="s">
        <v>620</v>
      </c>
      <c r="C80" s="32" t="s">
        <v>250</v>
      </c>
      <c r="D80" s="32" t="s">
        <v>161</v>
      </c>
      <c r="E80" s="32" t="s">
        <v>250</v>
      </c>
      <c r="F80" s="69">
        <v>1</v>
      </c>
      <c r="G80" s="47">
        <v>45158</v>
      </c>
      <c r="H80" s="47">
        <v>3376</v>
      </c>
      <c r="I80" s="47">
        <v>30535</v>
      </c>
      <c r="J80" s="47">
        <v>79069</v>
      </c>
      <c r="K80" s="47">
        <v>21842</v>
      </c>
      <c r="L80" s="47">
        <v>451</v>
      </c>
      <c r="M80" s="47">
        <v>2252</v>
      </c>
      <c r="N80" s="47">
        <v>24545</v>
      </c>
      <c r="P80" t="s">
        <v>302</v>
      </c>
      <c r="Q80" t="s">
        <v>104</v>
      </c>
    </row>
    <row r="81" spans="1:17" ht="12.75">
      <c r="A81" s="32" t="s">
        <v>95</v>
      </c>
      <c r="B81" s="32" t="s">
        <v>620</v>
      </c>
      <c r="C81" s="32" t="s">
        <v>258</v>
      </c>
      <c r="D81" s="32" t="s">
        <v>95</v>
      </c>
      <c r="E81" s="46" t="s">
        <v>258</v>
      </c>
      <c r="F81" s="69">
        <v>1</v>
      </c>
      <c r="G81" s="47">
        <v>31930</v>
      </c>
      <c r="H81" s="47">
        <v>0</v>
      </c>
      <c r="I81" s="47">
        <v>16988</v>
      </c>
      <c r="J81" s="47">
        <v>48918</v>
      </c>
      <c r="K81" s="47">
        <v>14170</v>
      </c>
      <c r="L81" s="47">
        <v>0</v>
      </c>
      <c r="M81" s="47">
        <v>1815</v>
      </c>
      <c r="N81" s="47">
        <v>15985</v>
      </c>
      <c r="P81" t="s">
        <v>319</v>
      </c>
      <c r="Q81" t="s">
        <v>93</v>
      </c>
    </row>
    <row r="82" spans="1:17" ht="12.75">
      <c r="A82" s="32" t="s">
        <v>167</v>
      </c>
      <c r="B82" s="32" t="s">
        <v>620</v>
      </c>
      <c r="C82" s="32" t="s">
        <v>849</v>
      </c>
      <c r="D82" s="32" t="s">
        <v>167</v>
      </c>
      <c r="E82" s="32" t="s">
        <v>849</v>
      </c>
      <c r="F82" s="69">
        <v>1</v>
      </c>
      <c r="G82" s="47">
        <v>30902</v>
      </c>
      <c r="H82" s="47">
        <v>0</v>
      </c>
      <c r="I82" s="47">
        <v>7812</v>
      </c>
      <c r="J82" s="47">
        <v>38714</v>
      </c>
      <c r="K82" s="47">
        <v>18235</v>
      </c>
      <c r="L82" s="47">
        <v>0</v>
      </c>
      <c r="M82" s="47">
        <v>962</v>
      </c>
      <c r="N82" s="47">
        <v>19197</v>
      </c>
      <c r="P82" t="s">
        <v>325</v>
      </c>
      <c r="Q82" t="s">
        <v>92</v>
      </c>
    </row>
    <row r="83" spans="1:17" ht="12.75">
      <c r="A83" s="109" t="s">
        <v>36</v>
      </c>
      <c r="B83" s="109" t="s">
        <v>620</v>
      </c>
      <c r="C83" s="109" t="s">
        <v>289</v>
      </c>
      <c r="D83" s="109" t="s">
        <v>167</v>
      </c>
      <c r="E83" s="109" t="s">
        <v>849</v>
      </c>
      <c r="F83" s="110">
        <v>1</v>
      </c>
      <c r="G83" s="47">
        <v>0</v>
      </c>
      <c r="H83" s="47">
        <v>0</v>
      </c>
      <c r="I83" s="47">
        <v>8808</v>
      </c>
      <c r="J83" s="47">
        <v>8808</v>
      </c>
      <c r="K83" s="47">
        <v>0</v>
      </c>
      <c r="L83" s="47">
        <v>0</v>
      </c>
      <c r="M83" s="47">
        <v>15</v>
      </c>
      <c r="N83" s="47">
        <v>15</v>
      </c>
      <c r="P83" t="s">
        <v>328</v>
      </c>
      <c r="Q83" t="s">
        <v>166</v>
      </c>
    </row>
    <row r="84" spans="1:17" ht="12.75">
      <c r="A84" s="32" t="s">
        <v>215</v>
      </c>
      <c r="B84" s="32" t="s">
        <v>620</v>
      </c>
      <c r="C84" s="32" t="s">
        <v>216</v>
      </c>
      <c r="D84" s="32" t="s">
        <v>147</v>
      </c>
      <c r="E84" s="32" t="s">
        <v>272</v>
      </c>
      <c r="F84" s="69">
        <v>1</v>
      </c>
      <c r="G84" s="47">
        <v>0</v>
      </c>
      <c r="H84" s="47">
        <v>0</v>
      </c>
      <c r="I84" s="47">
        <v>1682</v>
      </c>
      <c r="J84" s="47">
        <v>1682</v>
      </c>
      <c r="K84" s="47">
        <v>0</v>
      </c>
      <c r="L84" s="47">
        <v>0</v>
      </c>
      <c r="M84" s="47">
        <v>0</v>
      </c>
      <c r="N84" s="47">
        <v>0</v>
      </c>
      <c r="P84" t="s">
        <v>337</v>
      </c>
      <c r="Q84" t="s">
        <v>163</v>
      </c>
    </row>
    <row r="85" spans="1:17" ht="12.75">
      <c r="A85" s="32" t="s">
        <v>179</v>
      </c>
      <c r="B85" s="32" t="s">
        <v>620</v>
      </c>
      <c r="C85" s="32" t="s">
        <v>293</v>
      </c>
      <c r="D85" s="32" t="s">
        <v>126</v>
      </c>
      <c r="E85" s="32" t="s">
        <v>294</v>
      </c>
      <c r="F85" s="69">
        <v>0.713</v>
      </c>
      <c r="G85" s="47">
        <v>0</v>
      </c>
      <c r="H85" s="47">
        <v>0</v>
      </c>
      <c r="I85" s="47">
        <v>14769.795</v>
      </c>
      <c r="J85" s="47">
        <v>14769.795</v>
      </c>
      <c r="K85" s="47">
        <v>0</v>
      </c>
      <c r="L85" s="47">
        <v>0</v>
      </c>
      <c r="M85" s="47">
        <v>0</v>
      </c>
      <c r="N85" s="47">
        <v>0</v>
      </c>
      <c r="P85" t="s">
        <v>584</v>
      </c>
      <c r="Q85" t="s">
        <v>69</v>
      </c>
    </row>
    <row r="86" spans="1:17" ht="12.75">
      <c r="A86" s="32" t="s">
        <v>179</v>
      </c>
      <c r="B86" s="32" t="s">
        <v>620</v>
      </c>
      <c r="C86" s="32" t="s">
        <v>293</v>
      </c>
      <c r="D86" s="32" t="s">
        <v>119</v>
      </c>
      <c r="E86" s="32" t="s">
        <v>627</v>
      </c>
      <c r="F86" s="69">
        <v>0.287</v>
      </c>
      <c r="G86" s="47">
        <v>0</v>
      </c>
      <c r="H86" s="47">
        <v>0</v>
      </c>
      <c r="I86" s="47">
        <v>5945.205</v>
      </c>
      <c r="J86" s="47">
        <v>5945.205</v>
      </c>
      <c r="K86" s="47">
        <v>0</v>
      </c>
      <c r="L86" s="47">
        <v>0</v>
      </c>
      <c r="M86" s="47">
        <v>0</v>
      </c>
      <c r="N86" s="47">
        <v>0</v>
      </c>
      <c r="P86" t="s">
        <v>399</v>
      </c>
      <c r="Q86" t="s">
        <v>70</v>
      </c>
    </row>
    <row r="87" spans="1:17" ht="12.75">
      <c r="A87" s="32" t="s">
        <v>89</v>
      </c>
      <c r="B87" s="32" t="s">
        <v>620</v>
      </c>
      <c r="C87" s="32" t="s">
        <v>831</v>
      </c>
      <c r="D87" s="32" t="s">
        <v>89</v>
      </c>
      <c r="E87" s="32" t="s">
        <v>831</v>
      </c>
      <c r="F87" s="69">
        <v>1</v>
      </c>
      <c r="G87" s="47">
        <v>23802</v>
      </c>
      <c r="H87" s="47">
        <v>0</v>
      </c>
      <c r="I87" s="47">
        <v>1040</v>
      </c>
      <c r="J87" s="47">
        <v>24842</v>
      </c>
      <c r="K87" s="47">
        <v>5840</v>
      </c>
      <c r="L87" s="47">
        <v>0</v>
      </c>
      <c r="M87" s="47">
        <v>0</v>
      </c>
      <c r="N87" s="47">
        <v>5840</v>
      </c>
      <c r="P87" t="s">
        <v>342</v>
      </c>
      <c r="Q87" t="s">
        <v>218</v>
      </c>
    </row>
    <row r="88" spans="1:17" ht="12.75">
      <c r="A88" s="32" t="s">
        <v>735</v>
      </c>
      <c r="B88" s="32" t="s">
        <v>620</v>
      </c>
      <c r="C88" s="32" t="s">
        <v>736</v>
      </c>
      <c r="D88" s="32" t="s">
        <v>161</v>
      </c>
      <c r="E88" s="32" t="s">
        <v>250</v>
      </c>
      <c r="F88" s="69">
        <v>1</v>
      </c>
      <c r="G88" s="47">
        <v>0</v>
      </c>
      <c r="H88" s="47">
        <v>0</v>
      </c>
      <c r="I88" s="47">
        <v>10250</v>
      </c>
      <c r="J88" s="47">
        <v>10250</v>
      </c>
      <c r="K88" s="47">
        <v>0</v>
      </c>
      <c r="L88" s="47">
        <v>0</v>
      </c>
      <c r="M88" s="47">
        <v>0</v>
      </c>
      <c r="N88" s="47">
        <v>0</v>
      </c>
      <c r="P88" t="s">
        <v>290</v>
      </c>
      <c r="Q88" t="s">
        <v>55</v>
      </c>
    </row>
    <row r="89" spans="1:17" ht="12.75">
      <c r="A89" s="32" t="s">
        <v>109</v>
      </c>
      <c r="B89" s="32" t="s">
        <v>620</v>
      </c>
      <c r="C89" s="32" t="s">
        <v>288</v>
      </c>
      <c r="D89" s="32" t="s">
        <v>109</v>
      </c>
      <c r="E89" s="32" t="s">
        <v>288</v>
      </c>
      <c r="F89" s="69">
        <v>1</v>
      </c>
      <c r="G89" s="47">
        <v>28718</v>
      </c>
      <c r="H89" s="47">
        <v>0</v>
      </c>
      <c r="I89" s="47">
        <v>16055</v>
      </c>
      <c r="J89" s="47">
        <v>44773</v>
      </c>
      <c r="K89" s="47">
        <v>10787</v>
      </c>
      <c r="L89" s="47">
        <v>0</v>
      </c>
      <c r="M89" s="47">
        <v>477</v>
      </c>
      <c r="N89" s="47">
        <v>11264</v>
      </c>
      <c r="P89" t="s">
        <v>310</v>
      </c>
      <c r="Q89" t="s">
        <v>145</v>
      </c>
    </row>
    <row r="90" spans="1:17" ht="12.75">
      <c r="A90" s="32" t="s">
        <v>99</v>
      </c>
      <c r="B90" s="32" t="s">
        <v>620</v>
      </c>
      <c r="C90" s="32" t="s">
        <v>292</v>
      </c>
      <c r="D90" s="32" t="s">
        <v>99</v>
      </c>
      <c r="E90" s="32" t="s">
        <v>292</v>
      </c>
      <c r="F90" s="69">
        <v>1</v>
      </c>
      <c r="G90" s="47">
        <v>38881</v>
      </c>
      <c r="H90" s="47">
        <v>0</v>
      </c>
      <c r="I90" s="47">
        <v>23490</v>
      </c>
      <c r="J90" s="47">
        <v>62371</v>
      </c>
      <c r="K90" s="47">
        <v>13124</v>
      </c>
      <c r="L90" s="47">
        <v>0</v>
      </c>
      <c r="M90" s="47">
        <v>1412</v>
      </c>
      <c r="N90" s="47">
        <v>14536</v>
      </c>
      <c r="P90" t="s">
        <v>357</v>
      </c>
      <c r="Q90" t="s">
        <v>103</v>
      </c>
    </row>
    <row r="91" spans="1:17" ht="12.75">
      <c r="A91" s="32" t="s">
        <v>147</v>
      </c>
      <c r="B91" s="32" t="s">
        <v>620</v>
      </c>
      <c r="C91" s="32" t="s">
        <v>272</v>
      </c>
      <c r="D91" s="32" t="s">
        <v>147</v>
      </c>
      <c r="E91" s="32" t="s">
        <v>272</v>
      </c>
      <c r="F91" s="69">
        <v>1</v>
      </c>
      <c r="G91" s="47">
        <v>30288</v>
      </c>
      <c r="H91" s="47">
        <v>0</v>
      </c>
      <c r="I91" s="47">
        <v>29380</v>
      </c>
      <c r="J91" s="47">
        <v>59668</v>
      </c>
      <c r="K91" s="47">
        <v>20413</v>
      </c>
      <c r="L91" s="47">
        <v>0</v>
      </c>
      <c r="M91" s="47">
        <v>4778</v>
      </c>
      <c r="N91" s="47">
        <v>25191</v>
      </c>
      <c r="P91" t="s">
        <v>366</v>
      </c>
      <c r="Q91" t="s">
        <v>143</v>
      </c>
    </row>
    <row r="92" spans="1:17" ht="12.75">
      <c r="A92" s="32" t="s">
        <v>126</v>
      </c>
      <c r="B92" s="32" t="s">
        <v>620</v>
      </c>
      <c r="C92" s="32" t="s">
        <v>294</v>
      </c>
      <c r="D92" s="32" t="s">
        <v>126</v>
      </c>
      <c r="E92" s="32" t="s">
        <v>294</v>
      </c>
      <c r="F92" s="69">
        <v>1</v>
      </c>
      <c r="G92" s="47">
        <v>99393</v>
      </c>
      <c r="H92" s="47">
        <v>268</v>
      </c>
      <c r="I92" s="47">
        <v>4750</v>
      </c>
      <c r="J92" s="47">
        <v>104411</v>
      </c>
      <c r="K92" s="47">
        <v>45495</v>
      </c>
      <c r="L92" s="47">
        <v>0</v>
      </c>
      <c r="M92" s="47">
        <v>51</v>
      </c>
      <c r="N92" s="47">
        <v>45546</v>
      </c>
      <c r="P92" t="s">
        <v>316</v>
      </c>
      <c r="Q92" t="s">
        <v>53</v>
      </c>
    </row>
    <row r="93" spans="1:17" ht="12.75">
      <c r="A93" s="32" t="s">
        <v>97</v>
      </c>
      <c r="B93" s="32" t="s">
        <v>620</v>
      </c>
      <c r="C93" s="32" t="s">
        <v>280</v>
      </c>
      <c r="D93" s="32" t="s">
        <v>97</v>
      </c>
      <c r="E93" s="32" t="s">
        <v>280</v>
      </c>
      <c r="F93" s="69">
        <v>1</v>
      </c>
      <c r="G93" s="47">
        <v>34717</v>
      </c>
      <c r="H93" s="47">
        <v>5466</v>
      </c>
      <c r="I93" s="47">
        <v>23509</v>
      </c>
      <c r="J93" s="47">
        <v>63692</v>
      </c>
      <c r="K93" s="47">
        <v>16029</v>
      </c>
      <c r="L93" s="47">
        <v>381</v>
      </c>
      <c r="M93" s="47">
        <v>779</v>
      </c>
      <c r="N93" s="47">
        <v>17189</v>
      </c>
      <c r="P93" t="s">
        <v>261</v>
      </c>
      <c r="Q93" t="s">
        <v>152</v>
      </c>
    </row>
    <row r="94" spans="1:17" ht="12.75">
      <c r="A94" s="32" t="s">
        <v>131</v>
      </c>
      <c r="B94" s="32" t="s">
        <v>620</v>
      </c>
      <c r="C94" s="32" t="s">
        <v>850</v>
      </c>
      <c r="D94" s="32" t="s">
        <v>131</v>
      </c>
      <c r="E94" s="32" t="s">
        <v>850</v>
      </c>
      <c r="F94" s="69">
        <v>1</v>
      </c>
      <c r="G94" s="47">
        <v>62812</v>
      </c>
      <c r="H94" s="47">
        <v>0</v>
      </c>
      <c r="I94" s="47">
        <v>30403</v>
      </c>
      <c r="J94" s="47">
        <v>93215</v>
      </c>
      <c r="K94" s="47">
        <v>26283</v>
      </c>
      <c r="L94" s="47">
        <v>0</v>
      </c>
      <c r="M94" s="47">
        <v>109</v>
      </c>
      <c r="N94" s="47">
        <v>26392</v>
      </c>
      <c r="P94" t="s">
        <v>368</v>
      </c>
      <c r="Q94" t="s">
        <v>105</v>
      </c>
    </row>
    <row r="95" spans="1:17" ht="12.75">
      <c r="A95" s="32" t="s">
        <v>148</v>
      </c>
      <c r="B95" s="32" t="s">
        <v>620</v>
      </c>
      <c r="C95" s="32" t="s">
        <v>270</v>
      </c>
      <c r="D95" s="32" t="s">
        <v>148</v>
      </c>
      <c r="E95" s="32" t="s">
        <v>270</v>
      </c>
      <c r="F95" s="69">
        <v>1</v>
      </c>
      <c r="G95" s="47">
        <v>62708</v>
      </c>
      <c r="H95" s="47">
        <v>5484</v>
      </c>
      <c r="I95" s="47">
        <v>0</v>
      </c>
      <c r="J95" s="47">
        <v>68192</v>
      </c>
      <c r="K95" s="47">
        <v>28921</v>
      </c>
      <c r="L95" s="47">
        <v>332</v>
      </c>
      <c r="M95" s="47">
        <v>0</v>
      </c>
      <c r="N95" s="47">
        <v>29253</v>
      </c>
      <c r="P95" t="s">
        <v>374</v>
      </c>
      <c r="Q95" t="s">
        <v>137</v>
      </c>
    </row>
    <row r="96" spans="1:17" ht="12.75">
      <c r="A96" s="32" t="s">
        <v>90</v>
      </c>
      <c r="B96" s="32" t="s">
        <v>620</v>
      </c>
      <c r="C96" s="32" t="s">
        <v>297</v>
      </c>
      <c r="D96" s="32" t="s">
        <v>90</v>
      </c>
      <c r="E96" s="32" t="s">
        <v>297</v>
      </c>
      <c r="F96" s="69">
        <v>1</v>
      </c>
      <c r="G96" s="47">
        <v>40638</v>
      </c>
      <c r="H96" s="47">
        <v>1370</v>
      </c>
      <c r="I96" s="47">
        <v>24953</v>
      </c>
      <c r="J96" s="47">
        <v>66961</v>
      </c>
      <c r="K96" s="47">
        <v>21853</v>
      </c>
      <c r="L96" s="47">
        <v>0</v>
      </c>
      <c r="M96" s="47">
        <v>772</v>
      </c>
      <c r="N96" s="47">
        <v>22625</v>
      </c>
      <c r="P96" t="s">
        <v>376</v>
      </c>
      <c r="Q96" s="68" t="s">
        <v>154</v>
      </c>
    </row>
    <row r="97" spans="1:17" ht="12.75">
      <c r="A97" s="32" t="s">
        <v>51</v>
      </c>
      <c r="B97" s="32" t="s">
        <v>620</v>
      </c>
      <c r="C97" s="32" t="s">
        <v>295</v>
      </c>
      <c r="D97" s="32" t="s">
        <v>51</v>
      </c>
      <c r="E97" s="32" t="s">
        <v>295</v>
      </c>
      <c r="F97" s="69">
        <v>1</v>
      </c>
      <c r="G97" s="47">
        <v>26766</v>
      </c>
      <c r="H97" s="47">
        <v>0</v>
      </c>
      <c r="I97" s="47">
        <v>12683</v>
      </c>
      <c r="J97" s="47">
        <v>39449</v>
      </c>
      <c r="K97" s="47">
        <v>9195</v>
      </c>
      <c r="L97" s="47">
        <v>0</v>
      </c>
      <c r="M97" s="47">
        <v>575</v>
      </c>
      <c r="N97" s="47">
        <v>9770</v>
      </c>
      <c r="P97" t="s">
        <v>327</v>
      </c>
      <c r="Q97" t="s">
        <v>52</v>
      </c>
    </row>
    <row r="98" spans="1:17" ht="12.75">
      <c r="A98" s="32" t="s">
        <v>153</v>
      </c>
      <c r="B98" s="32" t="s">
        <v>620</v>
      </c>
      <c r="C98" s="32" t="s">
        <v>304</v>
      </c>
      <c r="D98" s="32" t="s">
        <v>153</v>
      </c>
      <c r="E98" s="32" t="s">
        <v>304</v>
      </c>
      <c r="F98" s="69">
        <v>1</v>
      </c>
      <c r="G98" s="47">
        <v>37484</v>
      </c>
      <c r="H98" s="47">
        <v>0</v>
      </c>
      <c r="I98" s="47">
        <v>15862</v>
      </c>
      <c r="J98" s="47">
        <v>53346</v>
      </c>
      <c r="K98" s="47">
        <v>19569</v>
      </c>
      <c r="L98" s="47">
        <v>0</v>
      </c>
      <c r="M98" s="47">
        <v>48</v>
      </c>
      <c r="N98" s="47">
        <v>19617</v>
      </c>
      <c r="P98" t="s">
        <v>322</v>
      </c>
      <c r="Q98" t="s">
        <v>125</v>
      </c>
    </row>
    <row r="99" spans="1:17" ht="12.75">
      <c r="A99" s="32" t="s">
        <v>100</v>
      </c>
      <c r="B99" s="32" t="s">
        <v>620</v>
      </c>
      <c r="C99" s="32" t="s">
        <v>306</v>
      </c>
      <c r="D99" s="32" t="s">
        <v>100</v>
      </c>
      <c r="E99" s="32" t="s">
        <v>306</v>
      </c>
      <c r="F99" s="69">
        <v>1</v>
      </c>
      <c r="G99" s="47">
        <v>17771</v>
      </c>
      <c r="H99" s="47">
        <v>1229</v>
      </c>
      <c r="I99" s="47">
        <v>0</v>
      </c>
      <c r="J99" s="47">
        <v>19000</v>
      </c>
      <c r="K99" s="47">
        <v>7889</v>
      </c>
      <c r="L99" s="47">
        <v>0</v>
      </c>
      <c r="M99" s="47">
        <v>0</v>
      </c>
      <c r="N99" s="47">
        <v>7889</v>
      </c>
      <c r="P99" t="s">
        <v>334</v>
      </c>
      <c r="Q99" t="s">
        <v>133</v>
      </c>
    </row>
    <row r="100" spans="1:17" ht="12.75">
      <c r="A100" s="32" t="s">
        <v>60</v>
      </c>
      <c r="B100" s="32" t="s">
        <v>621</v>
      </c>
      <c r="C100" s="32" t="s">
        <v>309</v>
      </c>
      <c r="D100" s="32" t="s">
        <v>60</v>
      </c>
      <c r="E100" s="32" t="s">
        <v>309</v>
      </c>
      <c r="F100" s="69">
        <v>1</v>
      </c>
      <c r="G100" s="47">
        <v>18022</v>
      </c>
      <c r="H100" s="47">
        <v>752</v>
      </c>
      <c r="I100" s="47">
        <v>52</v>
      </c>
      <c r="J100" s="47">
        <v>18826</v>
      </c>
      <c r="K100" s="47">
        <v>7745</v>
      </c>
      <c r="L100" s="47">
        <v>0</v>
      </c>
      <c r="M100" s="47">
        <v>0</v>
      </c>
      <c r="N100" s="47">
        <v>7745</v>
      </c>
      <c r="P100" t="s">
        <v>382</v>
      </c>
      <c r="Q100" t="s">
        <v>160</v>
      </c>
    </row>
    <row r="101" spans="1:17" ht="12.75">
      <c r="A101" s="32" t="s">
        <v>73</v>
      </c>
      <c r="B101" s="32" t="s">
        <v>621</v>
      </c>
      <c r="C101" s="32" t="s">
        <v>312</v>
      </c>
      <c r="D101" s="32" t="s">
        <v>73</v>
      </c>
      <c r="E101" s="32" t="s">
        <v>312</v>
      </c>
      <c r="F101" s="69">
        <v>1</v>
      </c>
      <c r="G101" s="47">
        <v>26170</v>
      </c>
      <c r="H101" s="47">
        <v>0</v>
      </c>
      <c r="I101" s="47">
        <v>0</v>
      </c>
      <c r="J101" s="47">
        <v>26170</v>
      </c>
      <c r="K101" s="47">
        <v>9373</v>
      </c>
      <c r="L101" s="47">
        <v>0</v>
      </c>
      <c r="M101" s="47">
        <v>0</v>
      </c>
      <c r="N101" s="47">
        <v>9373</v>
      </c>
      <c r="P101" t="s">
        <v>384</v>
      </c>
      <c r="Q101" t="s">
        <v>165</v>
      </c>
    </row>
    <row r="102" spans="1:17" ht="12.75">
      <c r="A102" s="32" t="s">
        <v>43</v>
      </c>
      <c r="B102" s="32" t="s">
        <v>621</v>
      </c>
      <c r="C102" s="32" t="s">
        <v>318</v>
      </c>
      <c r="D102" s="32" t="s">
        <v>43</v>
      </c>
      <c r="E102" s="32" t="s">
        <v>318</v>
      </c>
      <c r="F102" s="69">
        <v>1</v>
      </c>
      <c r="G102" s="47">
        <v>28041</v>
      </c>
      <c r="H102" s="47">
        <v>876</v>
      </c>
      <c r="I102" s="47">
        <v>9457</v>
      </c>
      <c r="J102" s="47">
        <v>38374</v>
      </c>
      <c r="K102" s="47">
        <v>6829</v>
      </c>
      <c r="L102" s="47">
        <v>0</v>
      </c>
      <c r="M102" s="47">
        <v>0</v>
      </c>
      <c r="N102" s="47">
        <v>6829</v>
      </c>
      <c r="P102" t="s">
        <v>385</v>
      </c>
      <c r="Q102" t="s">
        <v>108</v>
      </c>
    </row>
    <row r="103" spans="1:17" ht="12.75">
      <c r="A103" s="32" t="s">
        <v>188</v>
      </c>
      <c r="B103" s="32" t="s">
        <v>621</v>
      </c>
      <c r="C103" s="32" t="s">
        <v>299</v>
      </c>
      <c r="D103" s="32" t="s">
        <v>146</v>
      </c>
      <c r="E103" s="32" t="s">
        <v>844</v>
      </c>
      <c r="F103" s="69">
        <v>1</v>
      </c>
      <c r="G103" s="47">
        <v>0</v>
      </c>
      <c r="H103" s="47">
        <v>0</v>
      </c>
      <c r="I103" s="47">
        <v>12042</v>
      </c>
      <c r="J103" s="47">
        <v>12042</v>
      </c>
      <c r="K103" s="47">
        <v>0</v>
      </c>
      <c r="L103" s="47">
        <v>0</v>
      </c>
      <c r="M103" s="47">
        <v>1961</v>
      </c>
      <c r="N103" s="47">
        <v>1961</v>
      </c>
      <c r="P103" t="s">
        <v>355</v>
      </c>
      <c r="Q103" t="s">
        <v>141</v>
      </c>
    </row>
    <row r="104" spans="1:17" ht="12.75">
      <c r="A104" s="32" t="s">
        <v>156</v>
      </c>
      <c r="B104" s="32" t="s">
        <v>621</v>
      </c>
      <c r="C104" s="32" t="s">
        <v>314</v>
      </c>
      <c r="D104" s="32" t="s">
        <v>156</v>
      </c>
      <c r="E104" s="32" t="s">
        <v>314</v>
      </c>
      <c r="F104" s="69">
        <v>1</v>
      </c>
      <c r="G104" s="47">
        <v>44659</v>
      </c>
      <c r="H104" s="47">
        <v>0</v>
      </c>
      <c r="I104" s="47">
        <v>0</v>
      </c>
      <c r="J104" s="47">
        <v>44659</v>
      </c>
      <c r="K104" s="47">
        <v>13370</v>
      </c>
      <c r="L104" s="47">
        <v>0</v>
      </c>
      <c r="M104" s="47">
        <v>0</v>
      </c>
      <c r="N104" s="47">
        <v>13370</v>
      </c>
      <c r="P104" t="s">
        <v>389</v>
      </c>
      <c r="Q104" t="s">
        <v>158</v>
      </c>
    </row>
    <row r="105" spans="1:17" ht="12.75">
      <c r="A105" s="32" t="s">
        <v>164</v>
      </c>
      <c r="B105" s="32" t="s">
        <v>621</v>
      </c>
      <c r="C105" s="32" t="s">
        <v>320</v>
      </c>
      <c r="D105" s="32" t="s">
        <v>164</v>
      </c>
      <c r="E105" s="32" t="s">
        <v>320</v>
      </c>
      <c r="F105" s="69">
        <v>1</v>
      </c>
      <c r="G105" s="47">
        <v>39182</v>
      </c>
      <c r="H105" s="47">
        <v>0</v>
      </c>
      <c r="I105" s="47">
        <v>34302</v>
      </c>
      <c r="J105" s="47">
        <v>73484</v>
      </c>
      <c r="K105" s="47">
        <v>19249</v>
      </c>
      <c r="L105" s="47">
        <v>0</v>
      </c>
      <c r="M105" s="47">
        <v>0</v>
      </c>
      <c r="N105" s="47">
        <v>19249</v>
      </c>
      <c r="P105" t="s">
        <v>341</v>
      </c>
      <c r="Q105" t="s">
        <v>67</v>
      </c>
    </row>
    <row r="106" spans="1:17" ht="12.75">
      <c r="A106" s="32" t="s">
        <v>115</v>
      </c>
      <c r="B106" s="32" t="s">
        <v>621</v>
      </c>
      <c r="C106" s="32" t="s">
        <v>323</v>
      </c>
      <c r="D106" s="32" t="s">
        <v>115</v>
      </c>
      <c r="E106" s="32" t="s">
        <v>323</v>
      </c>
      <c r="F106" s="69">
        <v>1</v>
      </c>
      <c r="G106" s="47">
        <v>39271</v>
      </c>
      <c r="H106" s="47">
        <v>0</v>
      </c>
      <c r="I106" s="47">
        <v>11005</v>
      </c>
      <c r="J106" s="47">
        <v>50276</v>
      </c>
      <c r="K106" s="47">
        <v>16098</v>
      </c>
      <c r="L106" s="47">
        <v>0</v>
      </c>
      <c r="M106" s="47">
        <v>1</v>
      </c>
      <c r="N106" s="47">
        <v>16099</v>
      </c>
      <c r="P106" t="s">
        <v>339</v>
      </c>
      <c r="Q106" t="s">
        <v>107</v>
      </c>
    </row>
    <row r="107" spans="1:17" ht="12.75">
      <c r="A107" s="32" t="s">
        <v>403</v>
      </c>
      <c r="B107" s="32" t="s">
        <v>621</v>
      </c>
      <c r="C107" s="32" t="s">
        <v>422</v>
      </c>
      <c r="D107" s="32" t="s">
        <v>146</v>
      </c>
      <c r="E107" s="32" t="s">
        <v>844</v>
      </c>
      <c r="F107" s="69">
        <v>1</v>
      </c>
      <c r="G107" s="47">
        <v>0</v>
      </c>
      <c r="H107" s="47">
        <v>0</v>
      </c>
      <c r="I107" s="47">
        <v>7635</v>
      </c>
      <c r="J107" s="47">
        <v>7635</v>
      </c>
      <c r="K107" s="47">
        <v>0</v>
      </c>
      <c r="L107" s="47">
        <v>0</v>
      </c>
      <c r="M107" s="47">
        <v>973</v>
      </c>
      <c r="N107" s="47">
        <v>973</v>
      </c>
      <c r="P107" t="s">
        <v>391</v>
      </c>
      <c r="Q107" t="s">
        <v>37</v>
      </c>
    </row>
    <row r="108" spans="1:17" ht="12.75">
      <c r="A108" s="32" t="s">
        <v>123</v>
      </c>
      <c r="B108" s="32" t="s">
        <v>621</v>
      </c>
      <c r="C108" s="32" t="s">
        <v>329</v>
      </c>
      <c r="D108" s="32" t="s">
        <v>123</v>
      </c>
      <c r="E108" s="32" t="s">
        <v>329</v>
      </c>
      <c r="F108" s="69">
        <v>1</v>
      </c>
      <c r="G108" s="47">
        <v>17732</v>
      </c>
      <c r="H108" s="47">
        <v>0</v>
      </c>
      <c r="I108" s="47">
        <v>11417</v>
      </c>
      <c r="J108" s="47">
        <v>29149</v>
      </c>
      <c r="K108" s="47">
        <v>8624</v>
      </c>
      <c r="L108" s="47">
        <v>0</v>
      </c>
      <c r="M108" s="47">
        <v>133</v>
      </c>
      <c r="N108" s="47">
        <v>8757</v>
      </c>
      <c r="P108" t="s">
        <v>380</v>
      </c>
      <c r="Q108" t="s">
        <v>149</v>
      </c>
    </row>
    <row r="109" spans="1:17" ht="12.75">
      <c r="A109" s="32" t="s">
        <v>430</v>
      </c>
      <c r="B109" s="32" t="s">
        <v>621</v>
      </c>
      <c r="C109" s="32" t="s">
        <v>431</v>
      </c>
      <c r="D109" s="32" t="s">
        <v>91</v>
      </c>
      <c r="E109" s="32" t="s">
        <v>349</v>
      </c>
      <c r="F109" s="69">
        <v>1</v>
      </c>
      <c r="G109" s="47">
        <v>0</v>
      </c>
      <c r="H109" s="47">
        <v>0</v>
      </c>
      <c r="I109" s="47">
        <v>4293</v>
      </c>
      <c r="J109" s="47">
        <v>4293</v>
      </c>
      <c r="K109" s="47">
        <v>0</v>
      </c>
      <c r="L109" s="47">
        <v>0</v>
      </c>
      <c r="M109" s="47">
        <v>91</v>
      </c>
      <c r="N109" s="47">
        <v>91</v>
      </c>
      <c r="P109" t="s">
        <v>361</v>
      </c>
      <c r="Q109" t="s">
        <v>132</v>
      </c>
    </row>
    <row r="110" spans="1:17" ht="12.75">
      <c r="A110" s="32" t="s">
        <v>59</v>
      </c>
      <c r="B110" s="32" t="s">
        <v>621</v>
      </c>
      <c r="C110" s="32" t="s">
        <v>331</v>
      </c>
      <c r="D110" s="32" t="s">
        <v>59</v>
      </c>
      <c r="E110" s="32" t="s">
        <v>331</v>
      </c>
      <c r="F110" s="69">
        <v>1</v>
      </c>
      <c r="G110" s="47">
        <v>15094</v>
      </c>
      <c r="H110" s="47">
        <v>0</v>
      </c>
      <c r="I110" s="47">
        <v>2250</v>
      </c>
      <c r="J110" s="47">
        <v>17344</v>
      </c>
      <c r="K110" s="47">
        <v>4517</v>
      </c>
      <c r="L110" s="47">
        <v>0</v>
      </c>
      <c r="M110" s="47">
        <v>0</v>
      </c>
      <c r="N110" s="47">
        <v>4517</v>
      </c>
      <c r="P110" t="s">
        <v>377</v>
      </c>
      <c r="Q110" t="s">
        <v>83</v>
      </c>
    </row>
    <row r="111" spans="1:17" ht="12.75">
      <c r="A111" s="32" t="s">
        <v>146</v>
      </c>
      <c r="B111" s="32" t="s">
        <v>621</v>
      </c>
      <c r="C111" s="32" t="s">
        <v>844</v>
      </c>
      <c r="D111" s="32" t="s">
        <v>146</v>
      </c>
      <c r="E111" s="32" t="s">
        <v>844</v>
      </c>
      <c r="F111" s="69">
        <v>1</v>
      </c>
      <c r="G111" s="47">
        <v>30940</v>
      </c>
      <c r="H111" s="47">
        <v>0</v>
      </c>
      <c r="I111" s="47">
        <v>7257</v>
      </c>
      <c r="J111" s="47">
        <v>38197</v>
      </c>
      <c r="K111" s="47">
        <v>16641</v>
      </c>
      <c r="L111" s="47">
        <v>0</v>
      </c>
      <c r="M111" s="47">
        <v>227</v>
      </c>
      <c r="N111" s="47">
        <v>16868</v>
      </c>
      <c r="P111" t="s">
        <v>336</v>
      </c>
      <c r="Q111" t="s">
        <v>84</v>
      </c>
    </row>
    <row r="112" spans="1:17" ht="12.75">
      <c r="A112" s="32" t="s">
        <v>138</v>
      </c>
      <c r="B112" s="32" t="s">
        <v>621</v>
      </c>
      <c r="C112" s="32" t="s">
        <v>305</v>
      </c>
      <c r="D112" s="32" t="s">
        <v>58</v>
      </c>
      <c r="E112" s="32" t="s">
        <v>832</v>
      </c>
      <c r="F112" s="69">
        <v>0.5</v>
      </c>
      <c r="G112" s="47">
        <v>0</v>
      </c>
      <c r="H112" s="47">
        <v>0</v>
      </c>
      <c r="I112" s="47">
        <v>1629.5</v>
      </c>
      <c r="J112" s="47">
        <v>1629.5</v>
      </c>
      <c r="K112" s="47">
        <v>0</v>
      </c>
      <c r="L112" s="47">
        <v>0</v>
      </c>
      <c r="M112" s="47">
        <v>2</v>
      </c>
      <c r="N112" s="47">
        <v>2</v>
      </c>
      <c r="P112" t="s">
        <v>351</v>
      </c>
      <c r="Q112" t="s">
        <v>39</v>
      </c>
    </row>
    <row r="113" spans="1:17" ht="12.75">
      <c r="A113" s="32" t="s">
        <v>138</v>
      </c>
      <c r="B113" s="32" t="s">
        <v>621</v>
      </c>
      <c r="C113" s="32" t="s">
        <v>305</v>
      </c>
      <c r="D113" s="32" t="s">
        <v>135</v>
      </c>
      <c r="E113" s="32" t="s">
        <v>363</v>
      </c>
      <c r="F113" s="69">
        <v>0.5</v>
      </c>
      <c r="G113" s="47">
        <v>0</v>
      </c>
      <c r="H113" s="47">
        <v>0</v>
      </c>
      <c r="I113" s="47">
        <v>1629.5</v>
      </c>
      <c r="J113" s="47">
        <v>1629.5</v>
      </c>
      <c r="K113" s="47">
        <v>0</v>
      </c>
      <c r="L113" s="47">
        <v>0</v>
      </c>
      <c r="M113" s="47">
        <v>2</v>
      </c>
      <c r="N113" s="47">
        <v>2</v>
      </c>
      <c r="P113" t="s">
        <v>354</v>
      </c>
      <c r="Q113" t="s">
        <v>134</v>
      </c>
    </row>
    <row r="114" spans="1:17" ht="12.75">
      <c r="A114" s="32" t="s">
        <v>590</v>
      </c>
      <c r="B114" s="32" t="s">
        <v>621</v>
      </c>
      <c r="C114" s="32" t="s">
        <v>307</v>
      </c>
      <c r="D114" s="32" t="s">
        <v>124</v>
      </c>
      <c r="E114" s="32" t="s">
        <v>308</v>
      </c>
      <c r="F114" s="69">
        <v>1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P114" t="s">
        <v>373</v>
      </c>
      <c r="Q114" t="s">
        <v>82</v>
      </c>
    </row>
    <row r="115" spans="1:17" ht="12.75">
      <c r="A115" s="32" t="s">
        <v>124</v>
      </c>
      <c r="B115" s="32" t="s">
        <v>621</v>
      </c>
      <c r="C115" s="32" t="s">
        <v>308</v>
      </c>
      <c r="D115" s="32" t="s">
        <v>124</v>
      </c>
      <c r="E115" s="32" t="s">
        <v>308</v>
      </c>
      <c r="F115" s="69">
        <v>1</v>
      </c>
      <c r="G115" s="47">
        <v>52431</v>
      </c>
      <c r="H115" s="47">
        <v>713</v>
      </c>
      <c r="I115" s="47">
        <v>37199</v>
      </c>
      <c r="J115" s="47">
        <v>90343</v>
      </c>
      <c r="K115" s="47">
        <v>21926</v>
      </c>
      <c r="L115" s="47">
        <v>0</v>
      </c>
      <c r="M115" s="47">
        <v>333</v>
      </c>
      <c r="N115" s="47">
        <v>22259</v>
      </c>
      <c r="P115" t="s">
        <v>381</v>
      </c>
      <c r="Q115" t="s">
        <v>175</v>
      </c>
    </row>
    <row r="116" spans="1:17" ht="12.75">
      <c r="A116" s="32" t="s">
        <v>591</v>
      </c>
      <c r="B116" s="32" t="s">
        <v>621</v>
      </c>
      <c r="C116" s="32" t="s">
        <v>313</v>
      </c>
      <c r="D116" s="32" t="s">
        <v>156</v>
      </c>
      <c r="E116" s="32" t="s">
        <v>314</v>
      </c>
      <c r="F116" s="69">
        <v>1</v>
      </c>
      <c r="G116" s="47">
        <v>0</v>
      </c>
      <c r="H116" s="47">
        <v>0</v>
      </c>
      <c r="I116" s="47">
        <v>7850</v>
      </c>
      <c r="J116" s="47">
        <v>7850</v>
      </c>
      <c r="K116" s="47">
        <v>0</v>
      </c>
      <c r="L116" s="47">
        <v>0</v>
      </c>
      <c r="M116" s="47">
        <v>0</v>
      </c>
      <c r="N116" s="47">
        <v>0</v>
      </c>
      <c r="P116" t="s">
        <v>386</v>
      </c>
      <c r="Q116" t="s">
        <v>50</v>
      </c>
    </row>
    <row r="117" spans="1:17" ht="12.75">
      <c r="A117" s="32" t="s">
        <v>159</v>
      </c>
      <c r="B117" s="32" t="s">
        <v>621</v>
      </c>
      <c r="C117" s="32" t="s">
        <v>851</v>
      </c>
      <c r="D117" s="32" t="s">
        <v>159</v>
      </c>
      <c r="E117" s="32" t="s">
        <v>851</v>
      </c>
      <c r="F117" s="69">
        <v>1</v>
      </c>
      <c r="G117" s="47">
        <v>50525</v>
      </c>
      <c r="H117" s="47">
        <v>116</v>
      </c>
      <c r="I117" s="47">
        <v>18327</v>
      </c>
      <c r="J117" s="47">
        <v>68968</v>
      </c>
      <c r="K117" s="47">
        <v>20167</v>
      </c>
      <c r="L117" s="47">
        <v>0</v>
      </c>
      <c r="M117" s="47">
        <v>1447</v>
      </c>
      <c r="N117" s="47">
        <v>21614</v>
      </c>
      <c r="P117" t="s">
        <v>348</v>
      </c>
      <c r="Q117" t="s">
        <v>129</v>
      </c>
    </row>
    <row r="118" spans="1:17" ht="12.75">
      <c r="A118" s="32" t="s">
        <v>110</v>
      </c>
      <c r="B118" s="32" t="s">
        <v>621</v>
      </c>
      <c r="C118" s="32" t="s">
        <v>585</v>
      </c>
      <c r="D118" s="32" t="s">
        <v>110</v>
      </c>
      <c r="E118" s="32" t="s">
        <v>585</v>
      </c>
      <c r="F118" s="69">
        <v>1</v>
      </c>
      <c r="G118" s="47">
        <v>26851</v>
      </c>
      <c r="H118" s="47">
        <v>0</v>
      </c>
      <c r="I118" s="47">
        <v>5251</v>
      </c>
      <c r="J118" s="47">
        <v>32102</v>
      </c>
      <c r="K118" s="47">
        <v>11935</v>
      </c>
      <c r="L118" s="47">
        <v>0</v>
      </c>
      <c r="M118" s="47">
        <v>54</v>
      </c>
      <c r="N118" s="47">
        <v>11989</v>
      </c>
      <c r="P118" t="s">
        <v>390</v>
      </c>
      <c r="Q118" t="s">
        <v>106</v>
      </c>
    </row>
    <row r="119" spans="1:17" ht="12.75">
      <c r="A119" s="32" t="s">
        <v>142</v>
      </c>
      <c r="B119" s="32" t="s">
        <v>621</v>
      </c>
      <c r="C119" s="32" t="s">
        <v>347</v>
      </c>
      <c r="D119" s="32" t="s">
        <v>142</v>
      </c>
      <c r="E119" s="32" t="s">
        <v>347</v>
      </c>
      <c r="F119" s="69">
        <v>1</v>
      </c>
      <c r="G119" s="47">
        <v>14294</v>
      </c>
      <c r="H119" s="47">
        <v>0</v>
      </c>
      <c r="I119" s="47">
        <v>35839</v>
      </c>
      <c r="J119" s="47">
        <v>50133</v>
      </c>
      <c r="K119" s="47">
        <v>6741</v>
      </c>
      <c r="L119" s="47">
        <v>0</v>
      </c>
      <c r="M119" s="47">
        <v>240</v>
      </c>
      <c r="N119" s="47">
        <v>6981</v>
      </c>
      <c r="P119" t="s">
        <v>392</v>
      </c>
      <c r="Q119" t="s">
        <v>139</v>
      </c>
    </row>
    <row r="120" spans="1:17" ht="12.75">
      <c r="A120" s="32" t="s">
        <v>91</v>
      </c>
      <c r="B120" s="32" t="s">
        <v>621</v>
      </c>
      <c r="C120" s="32" t="s">
        <v>349</v>
      </c>
      <c r="D120" s="32" t="s">
        <v>91</v>
      </c>
      <c r="E120" s="32" t="s">
        <v>349</v>
      </c>
      <c r="F120" s="69">
        <v>1</v>
      </c>
      <c r="G120" s="47">
        <v>45409</v>
      </c>
      <c r="H120" s="47">
        <v>0</v>
      </c>
      <c r="I120" s="47">
        <v>0</v>
      </c>
      <c r="J120" s="47">
        <v>45409</v>
      </c>
      <c r="K120" s="47">
        <v>17178</v>
      </c>
      <c r="L120" s="47">
        <v>0</v>
      </c>
      <c r="M120" s="47">
        <v>0</v>
      </c>
      <c r="N120" s="47">
        <v>17178</v>
      </c>
      <c r="P120" t="s">
        <v>393</v>
      </c>
      <c r="Q120" t="s">
        <v>56</v>
      </c>
    </row>
    <row r="121" spans="1:17" ht="12.75">
      <c r="A121" s="32" t="s">
        <v>130</v>
      </c>
      <c r="B121" s="32" t="s">
        <v>621</v>
      </c>
      <c r="C121" s="32" t="s">
        <v>352</v>
      </c>
      <c r="D121" s="32" t="s">
        <v>130</v>
      </c>
      <c r="E121" s="32" t="s">
        <v>352</v>
      </c>
      <c r="F121" s="69">
        <v>1</v>
      </c>
      <c r="G121" s="47">
        <v>29894</v>
      </c>
      <c r="H121" s="47">
        <v>0</v>
      </c>
      <c r="I121" s="47">
        <v>35030</v>
      </c>
      <c r="J121" s="47">
        <v>64924</v>
      </c>
      <c r="K121" s="47">
        <v>9458</v>
      </c>
      <c r="L121" s="47">
        <v>0</v>
      </c>
      <c r="M121" s="47">
        <v>27</v>
      </c>
      <c r="N121" s="47">
        <v>9485</v>
      </c>
      <c r="P121" t="s">
        <v>394</v>
      </c>
      <c r="Q121" t="s">
        <v>96</v>
      </c>
    </row>
    <row r="122" spans="1:17" ht="12.75">
      <c r="A122" s="32" t="s">
        <v>61</v>
      </c>
      <c r="B122" s="32" t="s">
        <v>621</v>
      </c>
      <c r="C122" s="32" t="s">
        <v>359</v>
      </c>
      <c r="D122" s="32" t="s">
        <v>61</v>
      </c>
      <c r="E122" s="32" t="s">
        <v>359</v>
      </c>
      <c r="F122" s="69">
        <v>1</v>
      </c>
      <c r="G122" s="47">
        <v>14663</v>
      </c>
      <c r="H122" s="47">
        <v>0</v>
      </c>
      <c r="I122" s="47">
        <v>1277</v>
      </c>
      <c r="J122" s="47">
        <v>15940</v>
      </c>
      <c r="K122" s="47">
        <v>1701</v>
      </c>
      <c r="L122" s="47">
        <v>0</v>
      </c>
      <c r="M122" s="47">
        <v>1</v>
      </c>
      <c r="N122" s="47">
        <v>1702</v>
      </c>
      <c r="P122" t="s">
        <v>395</v>
      </c>
      <c r="Q122" t="s">
        <v>68</v>
      </c>
    </row>
    <row r="123" spans="1:17" ht="12.75">
      <c r="A123" s="32" t="s">
        <v>204</v>
      </c>
      <c r="B123" s="32" t="s">
        <v>621</v>
      </c>
      <c r="C123" s="32" t="s">
        <v>362</v>
      </c>
      <c r="D123" s="32" t="s">
        <v>204</v>
      </c>
      <c r="E123" s="32" t="s">
        <v>362</v>
      </c>
      <c r="F123" s="69">
        <v>1</v>
      </c>
      <c r="G123" s="47">
        <v>27951</v>
      </c>
      <c r="H123" s="47">
        <v>3241</v>
      </c>
      <c r="I123" s="47">
        <v>25100</v>
      </c>
      <c r="J123" s="47">
        <v>56292</v>
      </c>
      <c r="K123" s="47">
        <v>14004</v>
      </c>
      <c r="L123" s="47">
        <v>0</v>
      </c>
      <c r="M123" s="47">
        <v>972</v>
      </c>
      <c r="N123" s="47">
        <v>14976</v>
      </c>
      <c r="P123" t="s">
        <v>346</v>
      </c>
      <c r="Q123" t="s">
        <v>81</v>
      </c>
    </row>
    <row r="124" spans="1:17" ht="12.75">
      <c r="A124" s="32" t="s">
        <v>135</v>
      </c>
      <c r="B124" s="32" t="s">
        <v>621</v>
      </c>
      <c r="C124" s="32" t="s">
        <v>363</v>
      </c>
      <c r="D124" s="32" t="s">
        <v>135</v>
      </c>
      <c r="E124" s="32" t="s">
        <v>363</v>
      </c>
      <c r="F124" s="69">
        <v>1</v>
      </c>
      <c r="G124" s="47">
        <v>30784</v>
      </c>
      <c r="H124" s="47">
        <v>0</v>
      </c>
      <c r="I124" s="47">
        <v>15606</v>
      </c>
      <c r="J124" s="47">
        <v>46390</v>
      </c>
      <c r="K124" s="47">
        <v>13570</v>
      </c>
      <c r="L124" s="47">
        <v>0</v>
      </c>
      <c r="M124" s="47">
        <v>1028</v>
      </c>
      <c r="N124" s="47">
        <v>14598</v>
      </c>
      <c r="P124" t="s">
        <v>364</v>
      </c>
      <c r="Q124" t="s">
        <v>63</v>
      </c>
    </row>
    <row r="125" spans="1:17" ht="12.75">
      <c r="A125" s="32" t="s">
        <v>575</v>
      </c>
      <c r="B125" s="32" t="s">
        <v>621</v>
      </c>
      <c r="C125" s="32" t="s">
        <v>576</v>
      </c>
      <c r="D125" s="32" t="s">
        <v>575</v>
      </c>
      <c r="E125" s="32" t="s">
        <v>576</v>
      </c>
      <c r="F125" s="69">
        <v>1</v>
      </c>
      <c r="G125" s="47">
        <v>37459</v>
      </c>
      <c r="H125" s="47">
        <v>3796</v>
      </c>
      <c r="I125" s="47">
        <v>22331</v>
      </c>
      <c r="J125" s="47">
        <v>63586</v>
      </c>
      <c r="K125" s="47">
        <v>18592</v>
      </c>
      <c r="L125" s="47">
        <v>61</v>
      </c>
      <c r="M125" s="47">
        <v>910</v>
      </c>
      <c r="N125" s="47">
        <v>19563</v>
      </c>
      <c r="P125" t="s">
        <v>367</v>
      </c>
      <c r="Q125" t="s">
        <v>114</v>
      </c>
    </row>
    <row r="126" spans="1:17" ht="12.75">
      <c r="A126" s="32" t="s">
        <v>128</v>
      </c>
      <c r="B126" s="32" t="s">
        <v>621</v>
      </c>
      <c r="C126" s="32" t="s">
        <v>317</v>
      </c>
      <c r="D126" s="32" t="s">
        <v>128</v>
      </c>
      <c r="E126" s="32" t="s">
        <v>317</v>
      </c>
      <c r="F126" s="69">
        <v>1</v>
      </c>
      <c r="G126" s="47">
        <v>37120</v>
      </c>
      <c r="H126" s="47">
        <v>4654</v>
      </c>
      <c r="I126" s="47">
        <v>18909</v>
      </c>
      <c r="J126" s="47">
        <v>60683</v>
      </c>
      <c r="K126" s="47">
        <v>15496</v>
      </c>
      <c r="L126" s="47">
        <v>286</v>
      </c>
      <c r="M126" s="47">
        <v>0</v>
      </c>
      <c r="N126" s="47">
        <v>15782</v>
      </c>
      <c r="P126" t="s">
        <v>598</v>
      </c>
      <c r="Q126" t="s">
        <v>80</v>
      </c>
    </row>
    <row r="127" spans="1:17" ht="12.75">
      <c r="A127" s="32" t="s">
        <v>74</v>
      </c>
      <c r="B127" s="32" t="s">
        <v>621</v>
      </c>
      <c r="C127" s="32" t="s">
        <v>371</v>
      </c>
      <c r="D127" s="32" t="s">
        <v>74</v>
      </c>
      <c r="E127" s="32" t="s">
        <v>371</v>
      </c>
      <c r="F127" s="69">
        <v>1</v>
      </c>
      <c r="G127" s="47">
        <v>25215</v>
      </c>
      <c r="H127" s="47">
        <v>0</v>
      </c>
      <c r="I127" s="47">
        <v>0</v>
      </c>
      <c r="J127" s="47">
        <v>25215</v>
      </c>
      <c r="K127" s="47">
        <v>10433</v>
      </c>
      <c r="L127" s="47">
        <v>0</v>
      </c>
      <c r="M127" s="47">
        <v>0</v>
      </c>
      <c r="N127" s="47">
        <v>10433</v>
      </c>
      <c r="P127" t="s">
        <v>396</v>
      </c>
      <c r="Q127" t="s">
        <v>42</v>
      </c>
    </row>
    <row r="128" spans="1:17" ht="12.75">
      <c r="A128" s="32" t="s">
        <v>214</v>
      </c>
      <c r="B128" s="32" t="s">
        <v>621</v>
      </c>
      <c r="C128" s="32" t="s">
        <v>324</v>
      </c>
      <c r="D128" s="32" t="s">
        <v>146</v>
      </c>
      <c r="E128" s="32" t="s">
        <v>844</v>
      </c>
      <c r="F128" s="69">
        <v>1</v>
      </c>
      <c r="G128" s="47">
        <v>0</v>
      </c>
      <c r="H128" s="47">
        <v>0</v>
      </c>
      <c r="I128" s="47">
        <v>3720</v>
      </c>
      <c r="J128" s="47">
        <v>3720</v>
      </c>
      <c r="K128" s="47">
        <v>0</v>
      </c>
      <c r="L128" s="47">
        <v>0</v>
      </c>
      <c r="M128" s="47">
        <v>0</v>
      </c>
      <c r="N128" s="47">
        <v>0</v>
      </c>
      <c r="P128" t="s">
        <v>597</v>
      </c>
      <c r="Q128" t="s">
        <v>41</v>
      </c>
    </row>
    <row r="129" spans="1:17" ht="12.75">
      <c r="A129" s="32" t="s">
        <v>186</v>
      </c>
      <c r="B129" s="32" t="s">
        <v>621</v>
      </c>
      <c r="C129" s="32" t="s">
        <v>330</v>
      </c>
      <c r="D129" s="32" t="s">
        <v>110</v>
      </c>
      <c r="E129" s="32" t="s">
        <v>585</v>
      </c>
      <c r="F129" s="74">
        <v>1</v>
      </c>
      <c r="G129" s="47">
        <v>0</v>
      </c>
      <c r="H129" s="47">
        <v>0</v>
      </c>
      <c r="I129" s="47">
        <v>1009</v>
      </c>
      <c r="J129" s="47">
        <v>1009</v>
      </c>
      <c r="K129" s="47">
        <v>0</v>
      </c>
      <c r="L129" s="47">
        <v>0</v>
      </c>
      <c r="M129" s="47">
        <v>0</v>
      </c>
      <c r="N129" s="47">
        <v>0</v>
      </c>
      <c r="P129" t="s">
        <v>626</v>
      </c>
      <c r="Q129" s="68" t="s">
        <v>625</v>
      </c>
    </row>
    <row r="130" spans="1:17" ht="12.75">
      <c r="A130" s="32" t="s">
        <v>58</v>
      </c>
      <c r="B130" s="32" t="s">
        <v>621</v>
      </c>
      <c r="C130" s="32" t="s">
        <v>832</v>
      </c>
      <c r="D130" s="32" t="s">
        <v>58</v>
      </c>
      <c r="E130" s="32" t="s">
        <v>832</v>
      </c>
      <c r="F130" s="74">
        <v>1</v>
      </c>
      <c r="G130" s="47">
        <v>31773</v>
      </c>
      <c r="H130" s="47">
        <v>1099</v>
      </c>
      <c r="I130" s="47">
        <v>26766</v>
      </c>
      <c r="J130" s="47">
        <v>59638</v>
      </c>
      <c r="K130" s="47">
        <v>18305</v>
      </c>
      <c r="L130" s="47">
        <v>0</v>
      </c>
      <c r="M130" s="47">
        <v>882</v>
      </c>
      <c r="N130" s="47">
        <v>19187</v>
      </c>
      <c r="P130" t="s">
        <v>369</v>
      </c>
      <c r="Q130" t="s">
        <v>40</v>
      </c>
    </row>
    <row r="131" spans="1:14" ht="12.75">
      <c r="A131" s="32" t="s">
        <v>54</v>
      </c>
      <c r="B131" s="32" t="s">
        <v>622</v>
      </c>
      <c r="C131" s="32" t="s">
        <v>311</v>
      </c>
      <c r="D131" s="32" t="s">
        <v>54</v>
      </c>
      <c r="E131" s="32" t="s">
        <v>311</v>
      </c>
      <c r="F131" s="74">
        <v>1</v>
      </c>
      <c r="G131" s="47">
        <v>19562</v>
      </c>
      <c r="H131" s="47">
        <v>0</v>
      </c>
      <c r="I131" s="47">
        <v>0</v>
      </c>
      <c r="J131" s="47">
        <v>19562</v>
      </c>
      <c r="K131" s="47">
        <v>3566</v>
      </c>
      <c r="L131" s="47">
        <v>0</v>
      </c>
      <c r="M131" s="47">
        <v>0</v>
      </c>
      <c r="N131" s="47">
        <v>3566</v>
      </c>
    </row>
    <row r="132" spans="1:14" ht="12.75">
      <c r="A132" s="32" t="s">
        <v>162</v>
      </c>
      <c r="B132" s="32" t="s">
        <v>622</v>
      </c>
      <c r="C132" s="32" t="s">
        <v>315</v>
      </c>
      <c r="D132" s="32" t="s">
        <v>162</v>
      </c>
      <c r="E132" s="32" t="s">
        <v>315</v>
      </c>
      <c r="F132" s="69">
        <v>1</v>
      </c>
      <c r="G132" s="47">
        <v>26221</v>
      </c>
      <c r="H132" s="47">
        <v>0</v>
      </c>
      <c r="I132" s="47">
        <v>32774</v>
      </c>
      <c r="J132" s="47">
        <v>58995</v>
      </c>
      <c r="K132" s="47">
        <v>11829</v>
      </c>
      <c r="L132" s="47">
        <v>0</v>
      </c>
      <c r="M132" s="47">
        <v>241</v>
      </c>
      <c r="N132" s="47">
        <v>12070</v>
      </c>
    </row>
    <row r="133" spans="1:14" ht="12.75">
      <c r="A133" s="32" t="s">
        <v>104</v>
      </c>
      <c r="B133" s="32" t="s">
        <v>622</v>
      </c>
      <c r="C133" s="32" t="s">
        <v>302</v>
      </c>
      <c r="D133" s="32" t="s">
        <v>104</v>
      </c>
      <c r="E133" s="32" t="s">
        <v>302</v>
      </c>
      <c r="F133" s="69">
        <v>1</v>
      </c>
      <c r="G133" s="47">
        <v>23509</v>
      </c>
      <c r="H133" s="47">
        <v>0</v>
      </c>
      <c r="I133" s="47">
        <v>9720</v>
      </c>
      <c r="J133" s="47">
        <v>33229</v>
      </c>
      <c r="K133" s="47">
        <v>12883</v>
      </c>
      <c r="L133" s="47">
        <v>0</v>
      </c>
      <c r="M133" s="47">
        <v>1707</v>
      </c>
      <c r="N133" s="47">
        <v>14590</v>
      </c>
    </row>
    <row r="134" spans="1:14" ht="12.75">
      <c r="A134" s="32" t="s">
        <v>168</v>
      </c>
      <c r="B134" s="32" t="s">
        <v>622</v>
      </c>
      <c r="C134" s="32" t="s">
        <v>301</v>
      </c>
      <c r="D134" s="32" t="s">
        <v>53</v>
      </c>
      <c r="E134" s="32" t="s">
        <v>838</v>
      </c>
      <c r="F134" s="69">
        <v>0.5</v>
      </c>
      <c r="G134" s="47">
        <v>0</v>
      </c>
      <c r="H134" s="47">
        <v>0</v>
      </c>
      <c r="I134" s="47">
        <v>5625</v>
      </c>
      <c r="J134" s="47">
        <v>5625</v>
      </c>
      <c r="K134" s="47">
        <v>0</v>
      </c>
      <c r="L134" s="47">
        <v>0</v>
      </c>
      <c r="M134" s="47">
        <v>358.5</v>
      </c>
      <c r="N134" s="47">
        <v>358.5</v>
      </c>
    </row>
    <row r="135" spans="1:14" ht="12.75">
      <c r="A135" s="32" t="s">
        <v>168</v>
      </c>
      <c r="B135" s="32" t="s">
        <v>622</v>
      </c>
      <c r="C135" s="32" t="s">
        <v>301</v>
      </c>
      <c r="D135" s="32" t="s">
        <v>154</v>
      </c>
      <c r="E135" s="32" t="s">
        <v>852</v>
      </c>
      <c r="F135" s="69">
        <v>0.5</v>
      </c>
      <c r="G135" s="47">
        <v>0</v>
      </c>
      <c r="H135" s="47">
        <v>0</v>
      </c>
      <c r="I135" s="47">
        <v>5625</v>
      </c>
      <c r="J135" s="47">
        <v>5625</v>
      </c>
      <c r="K135" s="47">
        <v>0</v>
      </c>
      <c r="L135" s="47">
        <v>0</v>
      </c>
      <c r="M135" s="47">
        <v>358.5</v>
      </c>
      <c r="N135" s="47">
        <v>358.5</v>
      </c>
    </row>
    <row r="136" spans="1:14" ht="12.75">
      <c r="A136" s="32" t="s">
        <v>93</v>
      </c>
      <c r="B136" s="32" t="s">
        <v>622</v>
      </c>
      <c r="C136" s="32" t="s">
        <v>319</v>
      </c>
      <c r="D136" s="32" t="s">
        <v>93</v>
      </c>
      <c r="E136" s="32" t="s">
        <v>319</v>
      </c>
      <c r="F136" s="69">
        <v>1</v>
      </c>
      <c r="G136" s="47">
        <v>18572</v>
      </c>
      <c r="H136" s="47">
        <v>0</v>
      </c>
      <c r="I136" s="47">
        <v>2312</v>
      </c>
      <c r="J136" s="47">
        <v>20884</v>
      </c>
      <c r="K136" s="47">
        <v>10013</v>
      </c>
      <c r="L136" s="47">
        <v>0</v>
      </c>
      <c r="M136" s="47">
        <v>311</v>
      </c>
      <c r="N136" s="47">
        <v>10324</v>
      </c>
    </row>
    <row r="137" spans="1:14" ht="12.75">
      <c r="A137" s="32" t="s">
        <v>92</v>
      </c>
      <c r="B137" s="32" t="s">
        <v>622</v>
      </c>
      <c r="C137" s="32" t="s">
        <v>325</v>
      </c>
      <c r="D137" s="32" t="s">
        <v>92</v>
      </c>
      <c r="E137" s="32" t="s">
        <v>325</v>
      </c>
      <c r="F137" s="69">
        <v>1</v>
      </c>
      <c r="G137" s="47">
        <v>12961</v>
      </c>
      <c r="H137" s="47">
        <v>0</v>
      </c>
      <c r="I137" s="47">
        <v>104</v>
      </c>
      <c r="J137" s="47">
        <v>13065</v>
      </c>
      <c r="K137" s="47">
        <v>6375</v>
      </c>
      <c r="L137" s="47">
        <v>0</v>
      </c>
      <c r="M137" s="47">
        <v>0</v>
      </c>
      <c r="N137" s="47">
        <v>6375</v>
      </c>
    </row>
    <row r="138" spans="1:14" ht="12.75">
      <c r="A138" s="32" t="s">
        <v>166</v>
      </c>
      <c r="B138" s="32" t="s">
        <v>622</v>
      </c>
      <c r="C138" s="32" t="s">
        <v>328</v>
      </c>
      <c r="D138" s="32" t="s">
        <v>166</v>
      </c>
      <c r="E138" s="32" t="s">
        <v>328</v>
      </c>
      <c r="F138" s="69">
        <v>1</v>
      </c>
      <c r="G138" s="47">
        <v>37170</v>
      </c>
      <c r="H138" s="47">
        <v>0</v>
      </c>
      <c r="I138" s="47">
        <v>27456</v>
      </c>
      <c r="J138" s="47">
        <v>64626</v>
      </c>
      <c r="K138" s="47">
        <v>13196</v>
      </c>
      <c r="L138" s="47">
        <v>0</v>
      </c>
      <c r="M138" s="47">
        <v>2204</v>
      </c>
      <c r="N138" s="47">
        <v>15400</v>
      </c>
    </row>
    <row r="139" spans="1:14" ht="12.75">
      <c r="A139" s="73" t="s">
        <v>163</v>
      </c>
      <c r="B139" s="32" t="s">
        <v>622</v>
      </c>
      <c r="C139" s="73" t="s">
        <v>337</v>
      </c>
      <c r="D139" s="111" t="s">
        <v>163</v>
      </c>
      <c r="E139" s="32" t="s">
        <v>337</v>
      </c>
      <c r="F139" s="69">
        <v>1</v>
      </c>
      <c r="G139" s="47">
        <v>36680</v>
      </c>
      <c r="H139" s="47">
        <v>0</v>
      </c>
      <c r="I139" s="47">
        <v>12554</v>
      </c>
      <c r="J139" s="47">
        <v>49234</v>
      </c>
      <c r="K139" s="47">
        <v>15483</v>
      </c>
      <c r="L139" s="47">
        <v>0</v>
      </c>
      <c r="M139" s="47">
        <v>625</v>
      </c>
      <c r="N139" s="47">
        <v>16108</v>
      </c>
    </row>
    <row r="140" spans="1:14" ht="12.75">
      <c r="A140" s="32" t="s">
        <v>69</v>
      </c>
      <c r="B140" s="32" t="s">
        <v>622</v>
      </c>
      <c r="C140" s="32" t="s">
        <v>584</v>
      </c>
      <c r="D140" s="32" t="s">
        <v>69</v>
      </c>
      <c r="E140" s="32" t="s">
        <v>584</v>
      </c>
      <c r="F140" s="69">
        <v>1</v>
      </c>
      <c r="G140" s="47">
        <v>52846</v>
      </c>
      <c r="H140" s="47">
        <v>703</v>
      </c>
      <c r="I140" s="47">
        <v>25495</v>
      </c>
      <c r="J140" s="47">
        <v>79044</v>
      </c>
      <c r="K140" s="47">
        <v>23941</v>
      </c>
      <c r="L140" s="47">
        <v>0</v>
      </c>
      <c r="M140" s="47">
        <v>2863</v>
      </c>
      <c r="N140" s="47">
        <v>26804</v>
      </c>
    </row>
    <row r="141" spans="1:14" ht="12.75">
      <c r="A141" s="32" t="s">
        <v>70</v>
      </c>
      <c r="B141" s="32" t="s">
        <v>622</v>
      </c>
      <c r="C141" s="32" t="s">
        <v>399</v>
      </c>
      <c r="D141" s="32" t="s">
        <v>70</v>
      </c>
      <c r="E141" s="32" t="s">
        <v>399</v>
      </c>
      <c r="F141" s="69">
        <v>1</v>
      </c>
      <c r="G141" s="47">
        <v>0</v>
      </c>
      <c r="H141" s="47">
        <v>4340</v>
      </c>
      <c r="I141" s="47">
        <v>0</v>
      </c>
      <c r="J141" s="47">
        <v>4340</v>
      </c>
      <c r="K141" s="47">
        <v>0</v>
      </c>
      <c r="L141" s="47">
        <v>541</v>
      </c>
      <c r="M141" s="47">
        <v>0</v>
      </c>
      <c r="N141" s="47">
        <v>541</v>
      </c>
    </row>
    <row r="142" spans="1:14" ht="12.75">
      <c r="A142" s="32" t="s">
        <v>218</v>
      </c>
      <c r="B142" s="32" t="s">
        <v>622</v>
      </c>
      <c r="C142" s="32" t="s">
        <v>342</v>
      </c>
      <c r="D142" s="32" t="s">
        <v>218</v>
      </c>
      <c r="E142" s="32" t="s">
        <v>342</v>
      </c>
      <c r="F142" s="69">
        <v>1</v>
      </c>
      <c r="G142" s="47">
        <v>83307</v>
      </c>
      <c r="H142" s="47">
        <v>11095</v>
      </c>
      <c r="I142" s="47">
        <v>37986</v>
      </c>
      <c r="J142" s="47">
        <v>132388</v>
      </c>
      <c r="K142" s="47">
        <v>41146</v>
      </c>
      <c r="L142" s="47">
        <v>354</v>
      </c>
      <c r="M142" s="47">
        <v>3447</v>
      </c>
      <c r="N142" s="47">
        <v>44947</v>
      </c>
    </row>
    <row r="143" spans="1:14" ht="12.75">
      <c r="A143" s="32" t="s">
        <v>203</v>
      </c>
      <c r="B143" s="32" t="s">
        <v>622</v>
      </c>
      <c r="C143" s="32" t="s">
        <v>438</v>
      </c>
      <c r="D143" s="32" t="s">
        <v>69</v>
      </c>
      <c r="E143" s="32" t="s">
        <v>584</v>
      </c>
      <c r="F143" s="69">
        <v>0.381958407079646</v>
      </c>
      <c r="G143" s="47">
        <v>0</v>
      </c>
      <c r="H143" s="47">
        <v>0</v>
      </c>
      <c r="I143" s="47">
        <v>13916.654561946902</v>
      </c>
      <c r="J143" s="47">
        <v>13916.654561946902</v>
      </c>
      <c r="K143" s="47">
        <v>0</v>
      </c>
      <c r="L143" s="47">
        <v>0</v>
      </c>
      <c r="M143" s="47">
        <v>1636.691774336283</v>
      </c>
      <c r="N143" s="47">
        <v>1636.691774336283</v>
      </c>
    </row>
    <row r="144" spans="1:14" ht="12.75">
      <c r="A144" s="32" t="s">
        <v>203</v>
      </c>
      <c r="B144" s="32" t="s">
        <v>622</v>
      </c>
      <c r="C144" s="32" t="s">
        <v>438</v>
      </c>
      <c r="D144" s="32" t="s">
        <v>54</v>
      </c>
      <c r="E144" s="32" t="s">
        <v>311</v>
      </c>
      <c r="F144" s="69">
        <v>0.37588495575221237</v>
      </c>
      <c r="G144" s="47">
        <v>0</v>
      </c>
      <c r="H144" s="47">
        <v>0</v>
      </c>
      <c r="I144" s="47">
        <v>13695.368362831858</v>
      </c>
      <c r="J144" s="47">
        <v>13695.368362831858</v>
      </c>
      <c r="K144" s="47">
        <v>0</v>
      </c>
      <c r="L144" s="47">
        <v>0</v>
      </c>
      <c r="M144" s="47">
        <v>1610.66703539823</v>
      </c>
      <c r="N144" s="47">
        <v>1610.66703539823</v>
      </c>
    </row>
    <row r="145" spans="1:14" ht="12.75">
      <c r="A145" s="32" t="s">
        <v>203</v>
      </c>
      <c r="B145" s="32" t="s">
        <v>622</v>
      </c>
      <c r="C145" s="32" t="s">
        <v>438</v>
      </c>
      <c r="D145" s="32" t="s">
        <v>53</v>
      </c>
      <c r="E145" s="32" t="s">
        <v>838</v>
      </c>
      <c r="F145" s="69">
        <v>0.2421566371681416</v>
      </c>
      <c r="G145" s="47">
        <v>0</v>
      </c>
      <c r="H145" s="47">
        <v>0</v>
      </c>
      <c r="I145" s="47">
        <v>8822.977075221239</v>
      </c>
      <c r="J145" s="47">
        <v>8822.977075221239</v>
      </c>
      <c r="K145" s="47">
        <v>0</v>
      </c>
      <c r="L145" s="47">
        <v>0</v>
      </c>
      <c r="M145" s="47">
        <v>1037.6411902654868</v>
      </c>
      <c r="N145" s="47">
        <v>1037.6411902654868</v>
      </c>
    </row>
    <row r="146" spans="1:14" ht="12.75">
      <c r="A146" s="32" t="s">
        <v>55</v>
      </c>
      <c r="B146" s="32" t="s">
        <v>622</v>
      </c>
      <c r="C146" s="32" t="s">
        <v>290</v>
      </c>
      <c r="D146" s="32" t="s">
        <v>55</v>
      </c>
      <c r="E146" s="32" t="s">
        <v>290</v>
      </c>
      <c r="F146" s="69">
        <v>1</v>
      </c>
      <c r="G146" s="47">
        <v>22023</v>
      </c>
      <c r="H146" s="47">
        <v>0</v>
      </c>
      <c r="I146" s="47">
        <v>8015</v>
      </c>
      <c r="J146" s="47">
        <v>30038</v>
      </c>
      <c r="K146" s="47">
        <v>11620</v>
      </c>
      <c r="L146" s="47">
        <v>0</v>
      </c>
      <c r="M146" s="47">
        <v>132</v>
      </c>
      <c r="N146" s="47">
        <v>11752</v>
      </c>
    </row>
    <row r="147" spans="1:14" ht="12.75">
      <c r="A147" s="32" t="s">
        <v>424</v>
      </c>
      <c r="B147" s="32" t="s">
        <v>622</v>
      </c>
      <c r="C147" s="32" t="s">
        <v>425</v>
      </c>
      <c r="D147" s="32" t="s">
        <v>52</v>
      </c>
      <c r="E147" s="32" t="s">
        <v>327</v>
      </c>
      <c r="F147" s="69">
        <v>1</v>
      </c>
      <c r="G147" s="47">
        <v>0</v>
      </c>
      <c r="H147" s="47">
        <v>0</v>
      </c>
      <c r="I147" s="47">
        <v>5083</v>
      </c>
      <c r="J147" s="47">
        <v>5083</v>
      </c>
      <c r="K147" s="47">
        <v>0</v>
      </c>
      <c r="L147" s="47">
        <v>0</v>
      </c>
      <c r="M147" s="47">
        <v>10</v>
      </c>
      <c r="N147" s="47">
        <v>10</v>
      </c>
    </row>
    <row r="148" spans="1:14" ht="12.75">
      <c r="A148" s="32" t="s">
        <v>103</v>
      </c>
      <c r="B148" s="32" t="s">
        <v>622</v>
      </c>
      <c r="C148" s="32" t="s">
        <v>737</v>
      </c>
      <c r="D148" s="32" t="s">
        <v>103</v>
      </c>
      <c r="E148" s="32" t="s">
        <v>737</v>
      </c>
      <c r="F148" s="69">
        <v>1</v>
      </c>
      <c r="G148" s="47">
        <v>74176</v>
      </c>
      <c r="H148" s="47">
        <v>0</v>
      </c>
      <c r="I148" s="47">
        <v>23564</v>
      </c>
      <c r="J148" s="47">
        <v>97740</v>
      </c>
      <c r="K148" s="47">
        <v>35027</v>
      </c>
      <c r="L148" s="47">
        <v>0</v>
      </c>
      <c r="M148" s="47">
        <v>865</v>
      </c>
      <c r="N148" s="47">
        <v>35892</v>
      </c>
    </row>
    <row r="149" spans="1:14" ht="12.75">
      <c r="A149" s="32" t="s">
        <v>739</v>
      </c>
      <c r="B149" s="32" t="s">
        <v>622</v>
      </c>
      <c r="C149" s="32" t="s">
        <v>740</v>
      </c>
      <c r="D149" s="32" t="s">
        <v>103</v>
      </c>
      <c r="E149" s="32" t="s">
        <v>737</v>
      </c>
      <c r="F149" s="69">
        <v>1</v>
      </c>
      <c r="G149" s="47">
        <v>0</v>
      </c>
      <c r="H149" s="47">
        <v>0</v>
      </c>
      <c r="I149" s="47">
        <v>2735</v>
      </c>
      <c r="J149" s="47">
        <v>2735</v>
      </c>
      <c r="K149" s="47">
        <v>0</v>
      </c>
      <c r="L149" s="47">
        <v>0</v>
      </c>
      <c r="M149" s="47">
        <v>10</v>
      </c>
      <c r="N149" s="47">
        <v>10</v>
      </c>
    </row>
    <row r="150" spans="1:14" ht="12.75">
      <c r="A150" s="32" t="s">
        <v>213</v>
      </c>
      <c r="B150" s="32" t="s">
        <v>622</v>
      </c>
      <c r="C150" s="32" t="s">
        <v>321</v>
      </c>
      <c r="D150" s="32" t="s">
        <v>53</v>
      </c>
      <c r="E150" s="32" t="s">
        <v>838</v>
      </c>
      <c r="F150" s="69">
        <v>1</v>
      </c>
      <c r="G150" s="47">
        <v>0</v>
      </c>
      <c r="H150" s="47">
        <v>0</v>
      </c>
      <c r="I150" s="47">
        <v>6139</v>
      </c>
      <c r="J150" s="47">
        <v>6139</v>
      </c>
      <c r="K150" s="47">
        <v>0</v>
      </c>
      <c r="L150" s="47">
        <v>0</v>
      </c>
      <c r="M150" s="47">
        <v>132</v>
      </c>
      <c r="N150" s="47">
        <v>132</v>
      </c>
    </row>
    <row r="151" spans="1:14" ht="12.75">
      <c r="A151" s="32" t="s">
        <v>53</v>
      </c>
      <c r="B151" s="32" t="s">
        <v>622</v>
      </c>
      <c r="C151" s="32" t="s">
        <v>838</v>
      </c>
      <c r="D151" s="32" t="s">
        <v>53</v>
      </c>
      <c r="E151" s="32" t="s">
        <v>838</v>
      </c>
      <c r="F151" s="69">
        <v>1</v>
      </c>
      <c r="G151" s="47">
        <v>54800</v>
      </c>
      <c r="H151" s="47">
        <v>0</v>
      </c>
      <c r="I151" s="47">
        <v>22960</v>
      </c>
      <c r="J151" s="47">
        <v>77760</v>
      </c>
      <c r="K151" s="47">
        <v>22545</v>
      </c>
      <c r="L151" s="47">
        <v>0</v>
      </c>
      <c r="M151" s="47">
        <v>1450</v>
      </c>
      <c r="N151" s="47">
        <v>23995</v>
      </c>
    </row>
    <row r="152" spans="1:14" ht="12.75">
      <c r="A152" s="32" t="s">
        <v>152</v>
      </c>
      <c r="B152" s="32" t="s">
        <v>622</v>
      </c>
      <c r="C152" s="32" t="s">
        <v>261</v>
      </c>
      <c r="D152" s="32" t="s">
        <v>152</v>
      </c>
      <c r="E152" s="32" t="s">
        <v>261</v>
      </c>
      <c r="F152" s="69">
        <v>1</v>
      </c>
      <c r="G152" s="47">
        <v>28131</v>
      </c>
      <c r="H152" s="47">
        <v>0</v>
      </c>
      <c r="I152" s="47">
        <v>0</v>
      </c>
      <c r="J152" s="47">
        <v>28131</v>
      </c>
      <c r="K152" s="47">
        <v>11835</v>
      </c>
      <c r="L152" s="47">
        <v>0</v>
      </c>
      <c r="M152" s="47">
        <v>0</v>
      </c>
      <c r="N152" s="47">
        <v>11835</v>
      </c>
    </row>
    <row r="153" spans="1:14" ht="12.75">
      <c r="A153" s="32" t="s">
        <v>105</v>
      </c>
      <c r="B153" s="32" t="s">
        <v>622</v>
      </c>
      <c r="C153" s="32" t="s">
        <v>368</v>
      </c>
      <c r="D153" s="32" t="s">
        <v>105</v>
      </c>
      <c r="E153" s="32" t="s">
        <v>368</v>
      </c>
      <c r="F153" s="69">
        <v>1</v>
      </c>
      <c r="G153" s="47">
        <v>25332</v>
      </c>
      <c r="H153" s="47">
        <v>0</v>
      </c>
      <c r="I153" s="47">
        <v>9712</v>
      </c>
      <c r="J153" s="47">
        <v>35044</v>
      </c>
      <c r="K153" s="47">
        <v>13906</v>
      </c>
      <c r="L153" s="47">
        <v>0</v>
      </c>
      <c r="M153" s="47">
        <v>0</v>
      </c>
      <c r="N153" s="47">
        <v>13906</v>
      </c>
    </row>
    <row r="154" spans="1:14" ht="12.75">
      <c r="A154" s="32" t="s">
        <v>137</v>
      </c>
      <c r="B154" s="32" t="s">
        <v>622</v>
      </c>
      <c r="C154" s="32" t="s">
        <v>374</v>
      </c>
      <c r="D154" s="32" t="s">
        <v>137</v>
      </c>
      <c r="E154" s="32" t="s">
        <v>374</v>
      </c>
      <c r="F154" s="69">
        <v>1</v>
      </c>
      <c r="G154" s="47">
        <v>24351</v>
      </c>
      <c r="H154" s="47">
        <v>0</v>
      </c>
      <c r="I154" s="47">
        <v>14179</v>
      </c>
      <c r="J154" s="47">
        <v>38530</v>
      </c>
      <c r="K154" s="47">
        <v>9853</v>
      </c>
      <c r="L154" s="47">
        <v>0</v>
      </c>
      <c r="M154" s="47">
        <v>670</v>
      </c>
      <c r="N154" s="47">
        <v>10523</v>
      </c>
    </row>
    <row r="155" spans="1:14" ht="12.75">
      <c r="A155" s="32" t="s">
        <v>154</v>
      </c>
      <c r="B155" s="32" t="s">
        <v>622</v>
      </c>
      <c r="C155" s="32" t="s">
        <v>852</v>
      </c>
      <c r="D155" s="32" t="s">
        <v>154</v>
      </c>
      <c r="E155" s="32" t="s">
        <v>852</v>
      </c>
      <c r="F155" s="69">
        <v>1</v>
      </c>
      <c r="G155" s="47">
        <v>21726</v>
      </c>
      <c r="H155" s="47">
        <v>0</v>
      </c>
      <c r="I155" s="47">
        <v>9992</v>
      </c>
      <c r="J155" s="47">
        <v>31718</v>
      </c>
      <c r="K155" s="47">
        <v>11383</v>
      </c>
      <c r="L155" s="47">
        <v>0</v>
      </c>
      <c r="M155" s="47">
        <v>665</v>
      </c>
      <c r="N155" s="47">
        <v>12048</v>
      </c>
    </row>
    <row r="156" spans="1:14" ht="12.75">
      <c r="A156" s="32" t="s">
        <v>171</v>
      </c>
      <c r="B156" s="32" t="s">
        <v>622</v>
      </c>
      <c r="C156" s="32" t="s">
        <v>326</v>
      </c>
      <c r="D156" s="32" t="s">
        <v>52</v>
      </c>
      <c r="E156" s="32" t="s">
        <v>327</v>
      </c>
      <c r="F156" s="69">
        <v>1</v>
      </c>
      <c r="G156" s="47">
        <v>0</v>
      </c>
      <c r="H156" s="47">
        <v>0</v>
      </c>
      <c r="I156" s="47">
        <v>13314</v>
      </c>
      <c r="J156" s="47">
        <v>13314</v>
      </c>
      <c r="K156" s="47">
        <v>0</v>
      </c>
      <c r="L156" s="47">
        <v>0</v>
      </c>
      <c r="M156" s="47">
        <v>767</v>
      </c>
      <c r="N156" s="47">
        <v>767</v>
      </c>
    </row>
    <row r="157" spans="1:14" ht="12.75">
      <c r="A157" s="32" t="s">
        <v>52</v>
      </c>
      <c r="B157" s="32" t="s">
        <v>622</v>
      </c>
      <c r="C157" s="32" t="s">
        <v>327</v>
      </c>
      <c r="D157" s="32" t="s">
        <v>52</v>
      </c>
      <c r="E157" s="32" t="s">
        <v>327</v>
      </c>
      <c r="F157" s="69">
        <v>1</v>
      </c>
      <c r="G157" s="47">
        <v>23621</v>
      </c>
      <c r="H157" s="47">
        <v>0</v>
      </c>
      <c r="I157" s="47">
        <v>9534</v>
      </c>
      <c r="J157" s="47">
        <v>33155</v>
      </c>
      <c r="K157" s="47">
        <v>12416</v>
      </c>
      <c r="L157" s="47">
        <v>0</v>
      </c>
      <c r="M157" s="47">
        <v>268</v>
      </c>
      <c r="N157" s="47">
        <v>12684</v>
      </c>
    </row>
    <row r="158" spans="1:14" ht="12.75">
      <c r="A158" s="32" t="s">
        <v>125</v>
      </c>
      <c r="B158" s="32" t="s">
        <v>622</v>
      </c>
      <c r="C158" s="32" t="s">
        <v>322</v>
      </c>
      <c r="D158" s="32" t="s">
        <v>125</v>
      </c>
      <c r="E158" s="32" t="s">
        <v>322</v>
      </c>
      <c r="F158" s="69">
        <v>1</v>
      </c>
      <c r="G158" s="47">
        <v>22078</v>
      </c>
      <c r="H158" s="47">
        <v>0</v>
      </c>
      <c r="I158" s="47">
        <v>15996</v>
      </c>
      <c r="J158" s="47">
        <v>38074</v>
      </c>
      <c r="K158" s="47">
        <v>11757</v>
      </c>
      <c r="L158" s="47">
        <v>0</v>
      </c>
      <c r="M158" s="47">
        <v>181</v>
      </c>
      <c r="N158" s="47">
        <v>11938</v>
      </c>
    </row>
    <row r="159" spans="1:14" ht="12.75">
      <c r="A159" s="32" t="s">
        <v>133</v>
      </c>
      <c r="B159" s="32" t="s">
        <v>623</v>
      </c>
      <c r="C159" s="32" t="s">
        <v>334</v>
      </c>
      <c r="D159" s="32" t="s">
        <v>133</v>
      </c>
      <c r="E159" s="32" t="s">
        <v>334</v>
      </c>
      <c r="F159" s="69">
        <v>1</v>
      </c>
      <c r="G159" s="47">
        <v>29675</v>
      </c>
      <c r="H159" s="47">
        <v>0</v>
      </c>
      <c r="I159" s="47">
        <v>0</v>
      </c>
      <c r="J159" s="47">
        <v>29675</v>
      </c>
      <c r="K159" s="47">
        <v>11416</v>
      </c>
      <c r="L159" s="47">
        <v>0</v>
      </c>
      <c r="M159" s="47">
        <v>0</v>
      </c>
      <c r="N159" s="47">
        <v>11416</v>
      </c>
    </row>
    <row r="160" spans="1:14" ht="12.75">
      <c r="A160" s="32" t="s">
        <v>332</v>
      </c>
      <c r="B160" s="32" t="s">
        <v>623</v>
      </c>
      <c r="C160" s="32" t="s">
        <v>333</v>
      </c>
      <c r="D160" s="32" t="s">
        <v>133</v>
      </c>
      <c r="E160" s="32" t="s">
        <v>334</v>
      </c>
      <c r="F160" s="69">
        <v>1</v>
      </c>
      <c r="G160" s="47">
        <v>0</v>
      </c>
      <c r="H160" s="47">
        <v>0</v>
      </c>
      <c r="I160" s="47">
        <v>7371</v>
      </c>
      <c r="J160" s="47">
        <v>7371</v>
      </c>
      <c r="K160" s="47">
        <v>0</v>
      </c>
      <c r="L160" s="47">
        <v>0</v>
      </c>
      <c r="M160" s="47">
        <v>345</v>
      </c>
      <c r="N160" s="47">
        <v>345</v>
      </c>
    </row>
    <row r="161" spans="1:14" ht="12.75">
      <c r="A161" s="32" t="s">
        <v>191</v>
      </c>
      <c r="B161" s="32" t="s">
        <v>623</v>
      </c>
      <c r="C161" s="32" t="s">
        <v>335</v>
      </c>
      <c r="D161" s="32" t="s">
        <v>84</v>
      </c>
      <c r="E161" s="32" t="s">
        <v>336</v>
      </c>
      <c r="F161" s="69">
        <v>1</v>
      </c>
      <c r="G161" s="47">
        <v>0</v>
      </c>
      <c r="H161" s="47">
        <v>0</v>
      </c>
      <c r="I161" s="47">
        <v>0</v>
      </c>
      <c r="J161" s="47">
        <v>0</v>
      </c>
      <c r="K161" s="47">
        <v>0</v>
      </c>
      <c r="L161" s="47">
        <v>0</v>
      </c>
      <c r="M161" s="47">
        <v>0</v>
      </c>
      <c r="N161" s="47">
        <v>0</v>
      </c>
    </row>
    <row r="162" spans="1:14" ht="12.75">
      <c r="A162" s="32" t="s">
        <v>155</v>
      </c>
      <c r="B162" s="32" t="s">
        <v>623</v>
      </c>
      <c r="C162" s="32" t="s">
        <v>338</v>
      </c>
      <c r="D162" s="32" t="s">
        <v>84</v>
      </c>
      <c r="E162" s="32" t="s">
        <v>336</v>
      </c>
      <c r="F162" s="69">
        <v>1</v>
      </c>
      <c r="G162" s="47">
        <v>0</v>
      </c>
      <c r="H162" s="47">
        <v>0</v>
      </c>
      <c r="I162" s="47">
        <v>4283</v>
      </c>
      <c r="J162" s="47">
        <v>4283</v>
      </c>
      <c r="K162" s="47">
        <v>0</v>
      </c>
      <c r="L162" s="47">
        <v>0</v>
      </c>
      <c r="M162" s="47">
        <v>26</v>
      </c>
      <c r="N162" s="47">
        <v>26</v>
      </c>
    </row>
    <row r="163" spans="1:14" ht="12.75">
      <c r="A163" s="32" t="s">
        <v>205</v>
      </c>
      <c r="B163" s="32" t="s">
        <v>623</v>
      </c>
      <c r="C163" s="32" t="s">
        <v>340</v>
      </c>
      <c r="D163" s="73" t="s">
        <v>67</v>
      </c>
      <c r="E163" s="73" t="s">
        <v>341</v>
      </c>
      <c r="F163" s="74">
        <v>1</v>
      </c>
      <c r="G163" s="47">
        <v>0</v>
      </c>
      <c r="H163" s="47">
        <v>0</v>
      </c>
      <c r="I163" s="47">
        <v>2338</v>
      </c>
      <c r="J163" s="47">
        <v>2338</v>
      </c>
      <c r="K163" s="47">
        <v>0</v>
      </c>
      <c r="L163" s="47">
        <v>0</v>
      </c>
      <c r="M163" s="47">
        <v>43</v>
      </c>
      <c r="N163" s="47">
        <v>43</v>
      </c>
    </row>
    <row r="164" spans="1:14" ht="12.75">
      <c r="A164" s="109" t="s">
        <v>423</v>
      </c>
      <c r="B164" s="109" t="s">
        <v>623</v>
      </c>
      <c r="C164" s="109" t="s">
        <v>397</v>
      </c>
      <c r="D164" s="109" t="s">
        <v>175</v>
      </c>
      <c r="E164" s="109" t="s">
        <v>628</v>
      </c>
      <c r="F164" s="110">
        <v>1</v>
      </c>
      <c r="G164" s="47">
        <v>0</v>
      </c>
      <c r="H164" s="47">
        <v>0</v>
      </c>
      <c r="I164" s="47">
        <v>5667</v>
      </c>
      <c r="J164" s="47">
        <v>5667</v>
      </c>
      <c r="K164" s="47">
        <v>0</v>
      </c>
      <c r="L164" s="47">
        <v>0</v>
      </c>
      <c r="M164" s="47">
        <v>0</v>
      </c>
      <c r="N164" s="47">
        <v>0</v>
      </c>
    </row>
    <row r="165" spans="1:14" ht="12.75">
      <c r="A165" s="109" t="s">
        <v>165</v>
      </c>
      <c r="B165" s="109" t="s">
        <v>623</v>
      </c>
      <c r="C165" s="109" t="s">
        <v>384</v>
      </c>
      <c r="D165" s="109" t="s">
        <v>165</v>
      </c>
      <c r="E165" s="109" t="s">
        <v>384</v>
      </c>
      <c r="F165" s="110">
        <v>1</v>
      </c>
      <c r="G165" s="47">
        <v>29693</v>
      </c>
      <c r="H165" s="47">
        <v>3631</v>
      </c>
      <c r="I165" s="47">
        <v>10554</v>
      </c>
      <c r="J165" s="47">
        <v>43878</v>
      </c>
      <c r="K165" s="47">
        <v>12147</v>
      </c>
      <c r="L165" s="47">
        <v>0</v>
      </c>
      <c r="M165" s="47">
        <v>399</v>
      </c>
      <c r="N165" s="47">
        <v>12546</v>
      </c>
    </row>
    <row r="166" spans="1:14" ht="12.75">
      <c r="A166" s="32" t="s">
        <v>108</v>
      </c>
      <c r="B166" s="32" t="s">
        <v>623</v>
      </c>
      <c r="C166" s="32" t="s">
        <v>385</v>
      </c>
      <c r="D166" s="32" t="s">
        <v>108</v>
      </c>
      <c r="E166" s="32" t="s">
        <v>385</v>
      </c>
      <c r="F166" s="69">
        <v>1</v>
      </c>
      <c r="G166" s="47">
        <v>34861</v>
      </c>
      <c r="H166" s="47">
        <v>0</v>
      </c>
      <c r="I166" s="47">
        <v>10593</v>
      </c>
      <c r="J166" s="47">
        <v>45454</v>
      </c>
      <c r="K166" s="47">
        <v>12857</v>
      </c>
      <c r="L166" s="47">
        <v>0</v>
      </c>
      <c r="M166" s="47">
        <v>110</v>
      </c>
      <c r="N166" s="47">
        <v>12967</v>
      </c>
    </row>
    <row r="167" spans="1:14" ht="12.75">
      <c r="A167" s="32" t="s">
        <v>217</v>
      </c>
      <c r="B167" s="32" t="s">
        <v>623</v>
      </c>
      <c r="C167" s="32" t="s">
        <v>344</v>
      </c>
      <c r="D167" s="73" t="s">
        <v>67</v>
      </c>
      <c r="E167" s="73" t="s">
        <v>341</v>
      </c>
      <c r="F167" s="69">
        <v>1</v>
      </c>
      <c r="G167" s="47">
        <v>0</v>
      </c>
      <c r="H167" s="47">
        <v>0</v>
      </c>
      <c r="I167" s="47">
        <v>0</v>
      </c>
      <c r="J167" s="47">
        <v>0</v>
      </c>
      <c r="K167" s="47">
        <v>0</v>
      </c>
      <c r="L167" s="47">
        <v>0</v>
      </c>
      <c r="M167" s="47">
        <v>0</v>
      </c>
      <c r="N167" s="47">
        <v>0</v>
      </c>
    </row>
    <row r="168" spans="1:14" ht="12.75">
      <c r="A168" s="32" t="s">
        <v>141</v>
      </c>
      <c r="B168" s="32" t="s">
        <v>623</v>
      </c>
      <c r="C168" s="32" t="s">
        <v>355</v>
      </c>
      <c r="D168" s="32" t="s">
        <v>141</v>
      </c>
      <c r="E168" s="32" t="s">
        <v>355</v>
      </c>
      <c r="F168" s="69">
        <v>1</v>
      </c>
      <c r="G168" s="47">
        <v>39407</v>
      </c>
      <c r="H168" s="47">
        <v>0</v>
      </c>
      <c r="I168" s="47">
        <v>37098</v>
      </c>
      <c r="J168" s="47">
        <v>76505</v>
      </c>
      <c r="K168" s="47">
        <v>21219</v>
      </c>
      <c r="L168" s="47">
        <v>0</v>
      </c>
      <c r="M168" s="47">
        <v>1021</v>
      </c>
      <c r="N168" s="47">
        <v>22240</v>
      </c>
    </row>
    <row r="169" spans="1:14" ht="12.75">
      <c r="A169" s="32" t="s">
        <v>158</v>
      </c>
      <c r="B169" s="32" t="s">
        <v>623</v>
      </c>
      <c r="C169" s="32" t="s">
        <v>389</v>
      </c>
      <c r="D169" s="32" t="s">
        <v>158</v>
      </c>
      <c r="E169" s="32" t="s">
        <v>389</v>
      </c>
      <c r="F169" s="69">
        <v>1</v>
      </c>
      <c r="G169" s="47">
        <v>31042</v>
      </c>
      <c r="H169" s="47">
        <v>0</v>
      </c>
      <c r="I169" s="47">
        <v>10355</v>
      </c>
      <c r="J169" s="47">
        <v>41397</v>
      </c>
      <c r="K169" s="47">
        <v>10517</v>
      </c>
      <c r="L169" s="47">
        <v>0</v>
      </c>
      <c r="M169" s="47">
        <v>119</v>
      </c>
      <c r="N169" s="47">
        <v>10636</v>
      </c>
    </row>
    <row r="170" spans="1:14" ht="12.75">
      <c r="A170" s="32" t="s">
        <v>418</v>
      </c>
      <c r="B170" s="32" t="s">
        <v>623</v>
      </c>
      <c r="C170" s="32" t="s">
        <v>419</v>
      </c>
      <c r="D170" s="32" t="s">
        <v>158</v>
      </c>
      <c r="E170" s="32" t="s">
        <v>389</v>
      </c>
      <c r="F170" s="69">
        <v>1</v>
      </c>
      <c r="G170" s="47">
        <v>0</v>
      </c>
      <c r="H170" s="47">
        <v>0</v>
      </c>
      <c r="I170" s="47">
        <v>0</v>
      </c>
      <c r="J170" s="47">
        <v>0</v>
      </c>
      <c r="K170" s="47">
        <v>0</v>
      </c>
      <c r="L170" s="47">
        <v>0</v>
      </c>
      <c r="M170" s="47">
        <v>0</v>
      </c>
      <c r="N170" s="47">
        <v>0</v>
      </c>
    </row>
    <row r="171" spans="1:14" ht="12.75">
      <c r="A171" s="32" t="s">
        <v>427</v>
      </c>
      <c r="B171" s="32" t="s">
        <v>623</v>
      </c>
      <c r="C171" s="32" t="s">
        <v>426</v>
      </c>
      <c r="D171" s="32" t="s">
        <v>134</v>
      </c>
      <c r="E171" s="32" t="s">
        <v>354</v>
      </c>
      <c r="F171" s="69">
        <v>1</v>
      </c>
      <c r="G171" s="47">
        <v>0</v>
      </c>
      <c r="H171" s="47">
        <v>0</v>
      </c>
      <c r="I171" s="47">
        <v>6386</v>
      </c>
      <c r="J171" s="47">
        <v>6386</v>
      </c>
      <c r="K171" s="47">
        <v>0</v>
      </c>
      <c r="L171" s="47">
        <v>0</v>
      </c>
      <c r="M171" s="47">
        <v>0</v>
      </c>
      <c r="N171" s="47">
        <v>0</v>
      </c>
    </row>
    <row r="172" spans="1:14" ht="12.75">
      <c r="A172" s="32" t="s">
        <v>67</v>
      </c>
      <c r="B172" s="32" t="s">
        <v>623</v>
      </c>
      <c r="C172" s="32" t="s">
        <v>341</v>
      </c>
      <c r="D172" s="32" t="s">
        <v>67</v>
      </c>
      <c r="E172" s="32" t="s">
        <v>341</v>
      </c>
      <c r="F172" s="69">
        <v>1</v>
      </c>
      <c r="G172" s="47">
        <v>67464</v>
      </c>
      <c r="H172" s="47">
        <v>1632</v>
      </c>
      <c r="I172" s="47">
        <v>24800</v>
      </c>
      <c r="J172" s="47">
        <v>93896</v>
      </c>
      <c r="K172" s="47">
        <v>28392</v>
      </c>
      <c r="L172" s="47">
        <v>0</v>
      </c>
      <c r="M172" s="47">
        <v>129</v>
      </c>
      <c r="N172" s="47">
        <v>28521</v>
      </c>
    </row>
    <row r="173" spans="1:14" ht="12.75">
      <c r="A173" s="32" t="s">
        <v>107</v>
      </c>
      <c r="B173" s="32" t="s">
        <v>623</v>
      </c>
      <c r="C173" s="32" t="s">
        <v>339</v>
      </c>
      <c r="D173" s="32" t="s">
        <v>107</v>
      </c>
      <c r="E173" s="32" t="s">
        <v>339</v>
      </c>
      <c r="F173" s="69">
        <v>1</v>
      </c>
      <c r="G173" s="47">
        <v>36241</v>
      </c>
      <c r="H173" s="47">
        <v>158</v>
      </c>
      <c r="I173" s="47">
        <v>1718</v>
      </c>
      <c r="J173" s="47">
        <v>38117</v>
      </c>
      <c r="K173" s="47">
        <v>14995</v>
      </c>
      <c r="L173" s="47">
        <v>0</v>
      </c>
      <c r="M173" s="47">
        <v>3</v>
      </c>
      <c r="N173" s="47">
        <v>14998</v>
      </c>
    </row>
    <row r="174" spans="1:14" ht="12.75">
      <c r="A174" s="32" t="s">
        <v>37</v>
      </c>
      <c r="B174" s="32" t="s">
        <v>623</v>
      </c>
      <c r="C174" s="32" t="s">
        <v>391</v>
      </c>
      <c r="D174" s="32" t="s">
        <v>37</v>
      </c>
      <c r="E174" s="32" t="s">
        <v>391</v>
      </c>
      <c r="F174" s="69">
        <v>1</v>
      </c>
      <c r="G174" s="47">
        <v>11917</v>
      </c>
      <c r="H174" s="47">
        <v>0</v>
      </c>
      <c r="I174" s="47">
        <v>5355</v>
      </c>
      <c r="J174" s="47">
        <v>17272</v>
      </c>
      <c r="K174" s="47">
        <v>5690</v>
      </c>
      <c r="L174" s="47">
        <v>0</v>
      </c>
      <c r="M174" s="47">
        <v>0</v>
      </c>
      <c r="N174" s="47">
        <v>5690</v>
      </c>
    </row>
    <row r="175" spans="1:14" ht="12.75">
      <c r="A175" s="32" t="s">
        <v>177</v>
      </c>
      <c r="B175" s="32" t="s">
        <v>623</v>
      </c>
      <c r="C175" s="32" t="s">
        <v>353</v>
      </c>
      <c r="D175" s="32" t="s">
        <v>141</v>
      </c>
      <c r="E175" s="32" t="s">
        <v>355</v>
      </c>
      <c r="F175" s="69">
        <v>0.5369435934402595</v>
      </c>
      <c r="G175" s="47">
        <v>0</v>
      </c>
      <c r="H175" s="47">
        <v>0</v>
      </c>
      <c r="I175" s="47">
        <v>16122.268336637233</v>
      </c>
      <c r="J175" s="47">
        <v>16122.268336637233</v>
      </c>
      <c r="K175" s="47">
        <v>0</v>
      </c>
      <c r="L175" s="47">
        <v>0</v>
      </c>
      <c r="M175" s="47">
        <v>57.452964498107775</v>
      </c>
      <c r="N175" s="47">
        <v>57.452964498107775</v>
      </c>
    </row>
    <row r="176" spans="1:14" ht="12.75">
      <c r="A176" s="32" t="s">
        <v>177</v>
      </c>
      <c r="B176" s="32" t="s">
        <v>623</v>
      </c>
      <c r="C176" s="32" t="s">
        <v>353</v>
      </c>
      <c r="D176" s="32" t="s">
        <v>117</v>
      </c>
      <c r="E176" s="32" t="s">
        <v>356</v>
      </c>
      <c r="F176" s="69">
        <v>0.4630564065597405</v>
      </c>
      <c r="G176" s="47">
        <v>0</v>
      </c>
      <c r="H176" s="47">
        <v>0</v>
      </c>
      <c r="I176" s="47">
        <v>13903.731663362769</v>
      </c>
      <c r="J176" s="47">
        <v>13903.731663362769</v>
      </c>
      <c r="K176" s="47">
        <v>0</v>
      </c>
      <c r="L176" s="47">
        <v>0</v>
      </c>
      <c r="M176" s="47">
        <v>49.54703550189223</v>
      </c>
      <c r="N176" s="47">
        <v>49.54703550189223</v>
      </c>
    </row>
    <row r="177" spans="1:14" ht="12.75">
      <c r="A177" s="32" t="s">
        <v>149</v>
      </c>
      <c r="B177" s="32" t="s">
        <v>623</v>
      </c>
      <c r="C177" s="32" t="s">
        <v>380</v>
      </c>
      <c r="D177" s="32" t="s">
        <v>149</v>
      </c>
      <c r="E177" s="32" t="s">
        <v>380</v>
      </c>
      <c r="F177" s="69">
        <v>1</v>
      </c>
      <c r="G177" s="47">
        <v>57843</v>
      </c>
      <c r="H177" s="47">
        <v>0</v>
      </c>
      <c r="I177" s="47">
        <v>6830</v>
      </c>
      <c r="J177" s="47">
        <v>64673</v>
      </c>
      <c r="K177" s="47">
        <v>10012</v>
      </c>
      <c r="L177" s="47">
        <v>0</v>
      </c>
      <c r="M177" s="47">
        <v>36</v>
      </c>
      <c r="N177" s="47">
        <v>10048</v>
      </c>
    </row>
    <row r="178" spans="1:14" ht="12.75">
      <c r="A178" s="32" t="s">
        <v>117</v>
      </c>
      <c r="B178" s="32" t="s">
        <v>623</v>
      </c>
      <c r="C178" s="32" t="s">
        <v>356</v>
      </c>
      <c r="D178" s="32" t="s">
        <v>117</v>
      </c>
      <c r="E178" s="32" t="s">
        <v>356</v>
      </c>
      <c r="F178" s="69">
        <v>1</v>
      </c>
      <c r="G178" s="47">
        <v>26802</v>
      </c>
      <c r="H178" s="47">
        <v>0</v>
      </c>
      <c r="I178" s="47">
        <v>24014</v>
      </c>
      <c r="J178" s="47">
        <v>50816</v>
      </c>
      <c r="K178" s="47">
        <v>9585</v>
      </c>
      <c r="L178" s="47">
        <v>0</v>
      </c>
      <c r="M178" s="47">
        <v>3798</v>
      </c>
      <c r="N178" s="47">
        <v>13383</v>
      </c>
    </row>
    <row r="179" spans="1:14" ht="12.75">
      <c r="A179" s="32" t="s">
        <v>113</v>
      </c>
      <c r="B179" s="32" t="s">
        <v>623</v>
      </c>
      <c r="C179" s="32" t="s">
        <v>360</v>
      </c>
      <c r="D179" s="32" t="s">
        <v>132</v>
      </c>
      <c r="E179" s="32" t="s">
        <v>361</v>
      </c>
      <c r="F179" s="69">
        <v>0.828</v>
      </c>
      <c r="G179" s="47">
        <v>0</v>
      </c>
      <c r="H179" s="47">
        <v>0</v>
      </c>
      <c r="I179" s="47">
        <v>8607.06</v>
      </c>
      <c r="J179" s="47">
        <v>8607.06</v>
      </c>
      <c r="K179" s="47">
        <v>0</v>
      </c>
      <c r="L179" s="47">
        <v>0</v>
      </c>
      <c r="M179" s="47">
        <v>948.06</v>
      </c>
      <c r="N179" s="47">
        <v>948.06</v>
      </c>
    </row>
    <row r="180" spans="1:14" ht="12.75">
      <c r="A180" s="73" t="s">
        <v>113</v>
      </c>
      <c r="B180" s="73" t="s">
        <v>623</v>
      </c>
      <c r="C180" s="73" t="s">
        <v>360</v>
      </c>
      <c r="D180" s="32" t="s">
        <v>84</v>
      </c>
      <c r="E180" s="32" t="s">
        <v>336</v>
      </c>
      <c r="F180" s="69">
        <v>0.172</v>
      </c>
      <c r="G180" s="47">
        <v>0</v>
      </c>
      <c r="H180" s="47">
        <v>0</v>
      </c>
      <c r="I180" s="47">
        <v>1787.9399999999998</v>
      </c>
      <c r="J180" s="47">
        <v>1787.9399999999998</v>
      </c>
      <c r="K180" s="47">
        <v>0</v>
      </c>
      <c r="L180" s="47">
        <v>0</v>
      </c>
      <c r="M180" s="47">
        <v>196.94</v>
      </c>
      <c r="N180" s="47">
        <v>196.94</v>
      </c>
    </row>
    <row r="181" spans="1:14" ht="12.75">
      <c r="A181" s="32" t="s">
        <v>132</v>
      </c>
      <c r="B181" s="32" t="s">
        <v>623</v>
      </c>
      <c r="C181" s="32" t="s">
        <v>361</v>
      </c>
      <c r="D181" s="32" t="s">
        <v>132</v>
      </c>
      <c r="E181" s="32" t="s">
        <v>361</v>
      </c>
      <c r="F181" s="69">
        <v>1</v>
      </c>
      <c r="G181" s="47">
        <v>39724</v>
      </c>
      <c r="H181" s="47">
        <v>5424</v>
      </c>
      <c r="I181" s="47">
        <v>1745</v>
      </c>
      <c r="J181" s="47">
        <v>46893</v>
      </c>
      <c r="K181" s="47">
        <v>15425</v>
      </c>
      <c r="L181" s="47">
        <v>0</v>
      </c>
      <c r="M181" s="47">
        <v>21</v>
      </c>
      <c r="N181" s="47">
        <v>15446</v>
      </c>
    </row>
    <row r="182" spans="1:14" ht="12.75">
      <c r="A182" s="32" t="s">
        <v>582</v>
      </c>
      <c r="B182" s="32" t="s">
        <v>623</v>
      </c>
      <c r="C182" s="32" t="s">
        <v>583</v>
      </c>
      <c r="D182" s="32" t="s">
        <v>82</v>
      </c>
      <c r="E182" s="32" t="s">
        <v>373</v>
      </c>
      <c r="F182" s="69">
        <v>1</v>
      </c>
      <c r="G182" s="47">
        <v>0</v>
      </c>
      <c r="H182" s="47">
        <v>0</v>
      </c>
      <c r="I182" s="47">
        <v>8171</v>
      </c>
      <c r="J182" s="47">
        <v>8171</v>
      </c>
      <c r="K182" s="47">
        <v>0</v>
      </c>
      <c r="L182" s="47">
        <v>0</v>
      </c>
      <c r="M182" s="47">
        <v>48</v>
      </c>
      <c r="N182" s="47">
        <v>48</v>
      </c>
    </row>
    <row r="183" spans="1:14" ht="12.75">
      <c r="A183" s="32" t="s">
        <v>83</v>
      </c>
      <c r="B183" s="32" t="s">
        <v>623</v>
      </c>
      <c r="C183" s="32" t="s">
        <v>833</v>
      </c>
      <c r="D183" s="32" t="s">
        <v>83</v>
      </c>
      <c r="E183" s="32" t="s">
        <v>833</v>
      </c>
      <c r="F183" s="69">
        <v>1</v>
      </c>
      <c r="G183" s="47">
        <v>33790</v>
      </c>
      <c r="H183" s="47">
        <v>2398</v>
      </c>
      <c r="I183" s="47">
        <v>10947</v>
      </c>
      <c r="J183" s="47">
        <v>47135</v>
      </c>
      <c r="K183" s="47">
        <v>17601</v>
      </c>
      <c r="L183" s="47">
        <v>20</v>
      </c>
      <c r="M183" s="47">
        <v>248</v>
      </c>
      <c r="N183" s="47">
        <v>17869</v>
      </c>
    </row>
    <row r="184" spans="1:14" ht="12.75">
      <c r="A184" s="32" t="s">
        <v>118</v>
      </c>
      <c r="B184" s="32" t="s">
        <v>623</v>
      </c>
      <c r="C184" s="32" t="s">
        <v>365</v>
      </c>
      <c r="D184" s="32" t="s">
        <v>134</v>
      </c>
      <c r="E184" s="32" t="s">
        <v>354</v>
      </c>
      <c r="F184" s="69">
        <v>1</v>
      </c>
      <c r="G184" s="47">
        <v>0</v>
      </c>
      <c r="H184" s="47">
        <v>0</v>
      </c>
      <c r="I184" s="47">
        <v>4082</v>
      </c>
      <c r="J184" s="47">
        <v>4082</v>
      </c>
      <c r="K184" s="47">
        <v>0</v>
      </c>
      <c r="L184" s="47">
        <v>0</v>
      </c>
      <c r="M184" s="47">
        <v>21</v>
      </c>
      <c r="N184" s="47">
        <v>21</v>
      </c>
    </row>
    <row r="185" spans="1:14" ht="12.75">
      <c r="A185" s="32" t="s">
        <v>860</v>
      </c>
      <c r="B185" s="32" t="s">
        <v>623</v>
      </c>
      <c r="C185" s="32" t="s">
        <v>859</v>
      </c>
      <c r="D185" s="32" t="s">
        <v>84</v>
      </c>
      <c r="E185" s="32" t="s">
        <v>336</v>
      </c>
      <c r="F185" s="69">
        <v>1</v>
      </c>
      <c r="G185" s="47">
        <v>0</v>
      </c>
      <c r="H185" s="47">
        <v>0</v>
      </c>
      <c r="I185" s="47">
        <v>2725</v>
      </c>
      <c r="J185" s="47">
        <v>2725</v>
      </c>
      <c r="K185" s="47">
        <v>0</v>
      </c>
      <c r="L185" s="47">
        <v>0</v>
      </c>
      <c r="M185" s="47">
        <v>0</v>
      </c>
      <c r="N185" s="47">
        <v>0</v>
      </c>
    </row>
    <row r="186" spans="1:14" ht="12.75">
      <c r="A186" s="32" t="s">
        <v>84</v>
      </c>
      <c r="B186" s="32" t="s">
        <v>623</v>
      </c>
      <c r="C186" s="32" t="s">
        <v>336</v>
      </c>
      <c r="D186" s="32" t="s">
        <v>84</v>
      </c>
      <c r="E186" s="32" t="s">
        <v>336</v>
      </c>
      <c r="F186" s="69">
        <v>1</v>
      </c>
      <c r="G186" s="47">
        <v>37885</v>
      </c>
      <c r="H186" s="47">
        <v>6741</v>
      </c>
      <c r="I186" s="47">
        <v>0</v>
      </c>
      <c r="J186" s="47">
        <v>44626</v>
      </c>
      <c r="K186" s="47">
        <v>13975</v>
      </c>
      <c r="L186" s="47">
        <v>62</v>
      </c>
      <c r="M186" s="47">
        <v>0</v>
      </c>
      <c r="N186" s="47">
        <v>14037</v>
      </c>
    </row>
    <row r="187" spans="1:14" ht="12.75">
      <c r="A187" s="32" t="s">
        <v>39</v>
      </c>
      <c r="B187" s="32" t="s">
        <v>623</v>
      </c>
      <c r="C187" s="32" t="s">
        <v>351</v>
      </c>
      <c r="D187" s="32" t="s">
        <v>39</v>
      </c>
      <c r="E187" s="32" t="s">
        <v>351</v>
      </c>
      <c r="F187" s="69">
        <v>1</v>
      </c>
      <c r="G187" s="47">
        <v>21301</v>
      </c>
      <c r="H187" s="47">
        <v>0</v>
      </c>
      <c r="I187" s="47">
        <v>3984</v>
      </c>
      <c r="J187" s="47">
        <v>25285</v>
      </c>
      <c r="K187" s="47">
        <v>7136</v>
      </c>
      <c r="L187" s="47">
        <v>0</v>
      </c>
      <c r="M187" s="47">
        <v>0</v>
      </c>
      <c r="N187" s="47">
        <v>7136</v>
      </c>
    </row>
    <row r="188" spans="1:14" ht="12.75">
      <c r="A188" s="32" t="s">
        <v>192</v>
      </c>
      <c r="B188" s="32" t="s">
        <v>623</v>
      </c>
      <c r="C188" s="32" t="s">
        <v>372</v>
      </c>
      <c r="D188" s="32" t="s">
        <v>82</v>
      </c>
      <c r="E188" s="32" t="s">
        <v>373</v>
      </c>
      <c r="F188" s="69">
        <v>1</v>
      </c>
      <c r="G188" s="47">
        <v>0</v>
      </c>
      <c r="H188" s="47">
        <v>0</v>
      </c>
      <c r="I188" s="47">
        <v>16135</v>
      </c>
      <c r="J188" s="47">
        <v>16135</v>
      </c>
      <c r="K188" s="47">
        <v>0</v>
      </c>
      <c r="L188" s="47">
        <v>0</v>
      </c>
      <c r="M188" s="47">
        <v>983</v>
      </c>
      <c r="N188" s="47">
        <v>983</v>
      </c>
    </row>
    <row r="189" spans="1:14" ht="12.75">
      <c r="A189" s="32" t="s">
        <v>144</v>
      </c>
      <c r="B189" s="32" t="s">
        <v>623</v>
      </c>
      <c r="C189" s="32" t="s">
        <v>375</v>
      </c>
      <c r="D189" s="73" t="s">
        <v>83</v>
      </c>
      <c r="E189" s="73" t="s">
        <v>833</v>
      </c>
      <c r="F189" s="69">
        <v>1</v>
      </c>
      <c r="G189" s="47">
        <v>0</v>
      </c>
      <c r="H189" s="47">
        <v>0</v>
      </c>
      <c r="I189" s="47">
        <v>8812</v>
      </c>
      <c r="J189" s="47">
        <v>8812</v>
      </c>
      <c r="K189" s="47">
        <v>0</v>
      </c>
      <c r="L189" s="47">
        <v>0</v>
      </c>
      <c r="M189" s="47">
        <v>170</v>
      </c>
      <c r="N189" s="47">
        <v>170</v>
      </c>
    </row>
    <row r="190" spans="1:14" ht="12.75">
      <c r="A190" s="32" t="s">
        <v>35</v>
      </c>
      <c r="B190" s="32" t="s">
        <v>623</v>
      </c>
      <c r="C190" s="32" t="s">
        <v>378</v>
      </c>
      <c r="D190" s="73" t="s">
        <v>83</v>
      </c>
      <c r="E190" s="73" t="s">
        <v>833</v>
      </c>
      <c r="F190" s="69">
        <v>1</v>
      </c>
      <c r="G190" s="47">
        <v>0</v>
      </c>
      <c r="H190" s="47">
        <v>0</v>
      </c>
      <c r="I190" s="47">
        <v>17875</v>
      </c>
      <c r="J190" s="47">
        <v>17875</v>
      </c>
      <c r="K190" s="47">
        <v>0</v>
      </c>
      <c r="L190" s="47">
        <v>0</v>
      </c>
      <c r="M190" s="47">
        <v>860</v>
      </c>
      <c r="N190" s="47">
        <v>860</v>
      </c>
    </row>
    <row r="191" spans="1:14" ht="12.75">
      <c r="A191" s="32" t="s">
        <v>741</v>
      </c>
      <c r="B191" s="32" t="s">
        <v>623</v>
      </c>
      <c r="C191" s="32" t="s">
        <v>742</v>
      </c>
      <c r="D191" s="32" t="s">
        <v>158</v>
      </c>
      <c r="E191" s="32" t="s">
        <v>389</v>
      </c>
      <c r="F191" s="69">
        <v>1</v>
      </c>
      <c r="G191" s="47">
        <v>0</v>
      </c>
      <c r="H191" s="47">
        <v>0</v>
      </c>
      <c r="I191" s="47">
        <v>3945</v>
      </c>
      <c r="J191" s="47">
        <v>3945</v>
      </c>
      <c r="K191" s="47">
        <v>0</v>
      </c>
      <c r="L191" s="47">
        <v>0</v>
      </c>
      <c r="M191" s="47">
        <v>0</v>
      </c>
      <c r="N191" s="47">
        <v>0</v>
      </c>
    </row>
    <row r="192" spans="1:14" ht="12.75">
      <c r="A192" s="32" t="s">
        <v>134</v>
      </c>
      <c r="B192" s="32" t="s">
        <v>623</v>
      </c>
      <c r="C192" s="32" t="s">
        <v>354</v>
      </c>
      <c r="D192" s="32" t="s">
        <v>134</v>
      </c>
      <c r="E192" s="32" t="s">
        <v>354</v>
      </c>
      <c r="F192" s="69">
        <v>1</v>
      </c>
      <c r="G192" s="47">
        <v>31117</v>
      </c>
      <c r="H192" s="47">
        <v>0</v>
      </c>
      <c r="I192" s="47">
        <v>0</v>
      </c>
      <c r="J192" s="47">
        <v>31117</v>
      </c>
      <c r="K192" s="47">
        <v>9976</v>
      </c>
      <c r="L192" s="47">
        <v>0</v>
      </c>
      <c r="M192" s="47">
        <v>0</v>
      </c>
      <c r="N192" s="47">
        <v>9976</v>
      </c>
    </row>
    <row r="193" spans="1:14" ht="12.75">
      <c r="A193" s="32" t="s">
        <v>66</v>
      </c>
      <c r="B193" s="32" t="s">
        <v>623</v>
      </c>
      <c r="C193" s="32" t="s">
        <v>379</v>
      </c>
      <c r="D193" s="32" t="s">
        <v>134</v>
      </c>
      <c r="E193" s="32" t="s">
        <v>354</v>
      </c>
      <c r="F193" s="69">
        <v>0.6641943231770873</v>
      </c>
      <c r="G193" s="47">
        <v>0</v>
      </c>
      <c r="H193" s="47">
        <v>0</v>
      </c>
      <c r="I193" s="47">
        <v>23489.89643348087</v>
      </c>
      <c r="J193" s="47">
        <v>23489.89643348087</v>
      </c>
      <c r="K193" s="47">
        <v>0</v>
      </c>
      <c r="L193" s="47">
        <v>0</v>
      </c>
      <c r="M193" s="47">
        <v>421.7633952174504</v>
      </c>
      <c r="N193" s="47">
        <v>421.7633952174504</v>
      </c>
    </row>
    <row r="194" spans="1:14" ht="12.75">
      <c r="A194" s="32" t="s">
        <v>66</v>
      </c>
      <c r="B194" s="32" t="s">
        <v>623</v>
      </c>
      <c r="C194" s="32" t="s">
        <v>379</v>
      </c>
      <c r="D194" s="32" t="s">
        <v>175</v>
      </c>
      <c r="E194" s="32" t="s">
        <v>628</v>
      </c>
      <c r="F194" s="69">
        <v>0.25687699209957854</v>
      </c>
      <c r="G194" s="47">
        <v>0</v>
      </c>
      <c r="H194" s="47">
        <v>0</v>
      </c>
      <c r="I194" s="47">
        <v>9084.711702593695</v>
      </c>
      <c r="J194" s="47">
        <v>9084.711702593695</v>
      </c>
      <c r="K194" s="47">
        <v>0</v>
      </c>
      <c r="L194" s="47">
        <v>0</v>
      </c>
      <c r="M194" s="47">
        <v>163.11688998323237</v>
      </c>
      <c r="N194" s="47">
        <v>163.11688998323237</v>
      </c>
    </row>
    <row r="195" spans="1:14" ht="12.75">
      <c r="A195" s="32" t="s">
        <v>66</v>
      </c>
      <c r="B195" s="32" t="s">
        <v>623</v>
      </c>
      <c r="C195" s="32" t="s">
        <v>379</v>
      </c>
      <c r="D195" s="32" t="s">
        <v>149</v>
      </c>
      <c r="E195" s="32" t="s">
        <v>380</v>
      </c>
      <c r="F195" s="69">
        <v>0.07892868472333418</v>
      </c>
      <c r="G195" s="47">
        <v>0</v>
      </c>
      <c r="H195" s="47">
        <v>0</v>
      </c>
      <c r="I195" s="47">
        <v>2791.3918639254366</v>
      </c>
      <c r="J195" s="47">
        <v>2791.3918639254366</v>
      </c>
      <c r="K195" s="47">
        <v>0</v>
      </c>
      <c r="L195" s="47">
        <v>0</v>
      </c>
      <c r="M195" s="47">
        <v>50.11971479931721</v>
      </c>
      <c r="N195" s="47">
        <v>50.11971479931721</v>
      </c>
    </row>
    <row r="196" spans="1:14" ht="12.75">
      <c r="A196" s="32" t="s">
        <v>82</v>
      </c>
      <c r="B196" s="32" t="s">
        <v>623</v>
      </c>
      <c r="C196" s="32" t="s">
        <v>373</v>
      </c>
      <c r="D196" s="32" t="s">
        <v>82</v>
      </c>
      <c r="E196" s="32" t="s">
        <v>373</v>
      </c>
      <c r="F196" s="69">
        <v>1</v>
      </c>
      <c r="G196" s="47">
        <v>34873</v>
      </c>
      <c r="H196" s="47">
        <v>3827</v>
      </c>
      <c r="I196" s="47">
        <v>0</v>
      </c>
      <c r="J196" s="47">
        <v>38700</v>
      </c>
      <c r="K196" s="47">
        <v>11621</v>
      </c>
      <c r="L196" s="47">
        <v>394</v>
      </c>
      <c r="M196" s="47">
        <v>0</v>
      </c>
      <c r="N196" s="47">
        <v>12015</v>
      </c>
    </row>
    <row r="197" spans="1:14" ht="12.75">
      <c r="A197" s="32" t="s">
        <v>175</v>
      </c>
      <c r="B197" s="32" t="s">
        <v>623</v>
      </c>
      <c r="C197" s="32" t="s">
        <v>628</v>
      </c>
      <c r="D197" s="32" t="s">
        <v>175</v>
      </c>
      <c r="E197" s="32" t="s">
        <v>628</v>
      </c>
      <c r="F197" s="69">
        <v>1</v>
      </c>
      <c r="G197" s="47">
        <v>69761</v>
      </c>
      <c r="H197" s="47">
        <v>4546</v>
      </c>
      <c r="I197" s="47">
        <v>18390</v>
      </c>
      <c r="J197" s="47">
        <v>92697</v>
      </c>
      <c r="K197" s="47">
        <v>31182</v>
      </c>
      <c r="L197" s="47">
        <v>137</v>
      </c>
      <c r="M197" s="47">
        <v>1694</v>
      </c>
      <c r="N197" s="47">
        <v>33013</v>
      </c>
    </row>
    <row r="198" spans="1:14" ht="12.75">
      <c r="A198" s="32" t="s">
        <v>743</v>
      </c>
      <c r="B198" s="32" t="s">
        <v>623</v>
      </c>
      <c r="C198" s="32" t="s">
        <v>387</v>
      </c>
      <c r="D198" s="32" t="s">
        <v>141</v>
      </c>
      <c r="E198" s="32" t="s">
        <v>355</v>
      </c>
      <c r="F198" s="69">
        <v>1</v>
      </c>
      <c r="G198" s="47">
        <v>0</v>
      </c>
      <c r="H198" s="47">
        <v>0</v>
      </c>
      <c r="I198" s="47">
        <v>13361</v>
      </c>
      <c r="J198" s="47">
        <v>13361</v>
      </c>
      <c r="K198" s="47">
        <v>0</v>
      </c>
      <c r="L198" s="47">
        <v>0</v>
      </c>
      <c r="M198" s="47">
        <v>0</v>
      </c>
      <c r="N198" s="47">
        <v>0</v>
      </c>
    </row>
    <row r="199" spans="1:14" ht="12.75">
      <c r="A199" s="32" t="s">
        <v>211</v>
      </c>
      <c r="B199" s="32" t="s">
        <v>623</v>
      </c>
      <c r="C199" s="32" t="s">
        <v>388</v>
      </c>
      <c r="D199" s="32" t="s">
        <v>133</v>
      </c>
      <c r="E199" s="32" t="s">
        <v>334</v>
      </c>
      <c r="F199" s="69">
        <v>1</v>
      </c>
      <c r="G199" s="47">
        <v>0</v>
      </c>
      <c r="H199" s="47">
        <v>0</v>
      </c>
      <c r="I199" s="47">
        <v>7819</v>
      </c>
      <c r="J199" s="47">
        <v>7819</v>
      </c>
      <c r="K199" s="47">
        <v>0</v>
      </c>
      <c r="L199" s="47">
        <v>0</v>
      </c>
      <c r="M199" s="47">
        <v>345</v>
      </c>
      <c r="N199" s="47">
        <v>345</v>
      </c>
    </row>
    <row r="200" spans="1:14" ht="12.75">
      <c r="A200" s="32" t="s">
        <v>50</v>
      </c>
      <c r="B200" s="32" t="s">
        <v>624</v>
      </c>
      <c r="C200" s="32" t="s">
        <v>386</v>
      </c>
      <c r="D200" s="32" t="s">
        <v>50</v>
      </c>
      <c r="E200" s="32" t="s">
        <v>386</v>
      </c>
      <c r="F200" s="69">
        <v>1</v>
      </c>
      <c r="G200" s="47">
        <v>13774</v>
      </c>
      <c r="H200" s="47">
        <v>0</v>
      </c>
      <c r="I200" s="47">
        <v>10898</v>
      </c>
      <c r="J200" s="47">
        <v>24672</v>
      </c>
      <c r="K200" s="47">
        <v>4772</v>
      </c>
      <c r="L200" s="47">
        <v>0</v>
      </c>
      <c r="M200" s="47">
        <v>28</v>
      </c>
      <c r="N200" s="47">
        <v>4800</v>
      </c>
    </row>
    <row r="201" spans="1:14" ht="12.75">
      <c r="A201" s="32" t="s">
        <v>586</v>
      </c>
      <c r="B201" s="32" t="s">
        <v>624</v>
      </c>
      <c r="C201" s="32" t="s">
        <v>587</v>
      </c>
      <c r="D201" s="32" t="s">
        <v>129</v>
      </c>
      <c r="E201" s="32" t="s">
        <v>348</v>
      </c>
      <c r="F201" s="69">
        <v>1</v>
      </c>
      <c r="G201" s="47">
        <v>0</v>
      </c>
      <c r="H201" s="47">
        <v>0</v>
      </c>
      <c r="I201" s="47">
        <v>18482</v>
      </c>
      <c r="J201" s="47">
        <v>18482</v>
      </c>
      <c r="K201" s="47">
        <v>0</v>
      </c>
      <c r="L201" s="47">
        <v>0</v>
      </c>
      <c r="M201" s="47">
        <v>54</v>
      </c>
      <c r="N201" s="47">
        <v>54</v>
      </c>
    </row>
    <row r="202" spans="1:14" ht="12.75">
      <c r="A202" s="109" t="s">
        <v>129</v>
      </c>
      <c r="B202" s="109" t="s">
        <v>624</v>
      </c>
      <c r="C202" s="109" t="s">
        <v>348</v>
      </c>
      <c r="D202" s="109" t="s">
        <v>129</v>
      </c>
      <c r="E202" s="109" t="s">
        <v>348</v>
      </c>
      <c r="F202" s="110">
        <v>1</v>
      </c>
      <c r="G202" s="47">
        <v>37245</v>
      </c>
      <c r="H202" s="47">
        <v>0</v>
      </c>
      <c r="I202" s="47">
        <v>0</v>
      </c>
      <c r="J202" s="47">
        <v>37245</v>
      </c>
      <c r="K202" s="47">
        <v>16041</v>
      </c>
      <c r="L202" s="47">
        <v>0</v>
      </c>
      <c r="M202" s="47">
        <v>0</v>
      </c>
      <c r="N202" s="47">
        <v>16041</v>
      </c>
    </row>
    <row r="203" spans="1:14" ht="12.75">
      <c r="A203" s="32" t="s">
        <v>106</v>
      </c>
      <c r="B203" s="32" t="s">
        <v>624</v>
      </c>
      <c r="C203" s="32" t="s">
        <v>390</v>
      </c>
      <c r="D203" s="32" t="s">
        <v>106</v>
      </c>
      <c r="E203" s="32" t="s">
        <v>390</v>
      </c>
      <c r="F203" s="69">
        <v>1</v>
      </c>
      <c r="G203" s="47">
        <v>16175</v>
      </c>
      <c r="H203" s="47">
        <v>0</v>
      </c>
      <c r="I203" s="47">
        <v>17326</v>
      </c>
      <c r="J203" s="47">
        <v>33501</v>
      </c>
      <c r="K203" s="47">
        <v>7653</v>
      </c>
      <c r="L203" s="47">
        <v>0</v>
      </c>
      <c r="M203" s="47">
        <v>1390</v>
      </c>
      <c r="N203" s="47">
        <v>9043</v>
      </c>
    </row>
    <row r="204" spans="1:14" ht="12.75">
      <c r="A204" s="32" t="s">
        <v>139</v>
      </c>
      <c r="B204" s="32" t="s">
        <v>624</v>
      </c>
      <c r="C204" s="32" t="s">
        <v>392</v>
      </c>
      <c r="D204" s="32" t="s">
        <v>139</v>
      </c>
      <c r="E204" s="32" t="s">
        <v>392</v>
      </c>
      <c r="F204" s="69">
        <v>1</v>
      </c>
      <c r="G204" s="47">
        <v>27078</v>
      </c>
      <c r="H204" s="47">
        <v>0</v>
      </c>
      <c r="I204" s="47">
        <v>0</v>
      </c>
      <c r="J204" s="47">
        <v>27078</v>
      </c>
      <c r="K204" s="47">
        <v>9759</v>
      </c>
      <c r="L204" s="47">
        <v>0</v>
      </c>
      <c r="M204" s="47">
        <v>0</v>
      </c>
      <c r="N204" s="47">
        <v>9759</v>
      </c>
    </row>
    <row r="205" spans="1:14" ht="12.75">
      <c r="A205" s="111" t="s">
        <v>207</v>
      </c>
      <c r="B205" s="111" t="s">
        <v>624</v>
      </c>
      <c r="C205" s="111" t="s">
        <v>358</v>
      </c>
      <c r="D205" s="111" t="s">
        <v>81</v>
      </c>
      <c r="E205" s="111" t="s">
        <v>853</v>
      </c>
      <c r="F205" s="69">
        <v>1</v>
      </c>
      <c r="G205" s="47">
        <v>0</v>
      </c>
      <c r="H205" s="47">
        <v>0</v>
      </c>
      <c r="I205" s="47">
        <v>233</v>
      </c>
      <c r="J205" s="47">
        <v>233</v>
      </c>
      <c r="K205" s="47">
        <v>0</v>
      </c>
      <c r="L205" s="47">
        <v>0</v>
      </c>
      <c r="M205" s="47">
        <v>0</v>
      </c>
      <c r="N205" s="47">
        <v>0</v>
      </c>
    </row>
    <row r="206" spans="1:14" ht="12.75">
      <c r="A206" s="32" t="s">
        <v>209</v>
      </c>
      <c r="B206" s="32" t="s">
        <v>624</v>
      </c>
      <c r="C206" s="32" t="s">
        <v>197</v>
      </c>
      <c r="D206" s="32" t="s">
        <v>63</v>
      </c>
      <c r="E206" s="32" t="s">
        <v>364</v>
      </c>
      <c r="F206" s="69">
        <v>1</v>
      </c>
      <c r="G206" s="47">
        <v>0</v>
      </c>
      <c r="H206" s="47">
        <v>0</v>
      </c>
      <c r="I206" s="47">
        <v>2580</v>
      </c>
      <c r="J206" s="47">
        <v>2580</v>
      </c>
      <c r="K206" s="47">
        <v>0</v>
      </c>
      <c r="L206" s="47">
        <v>0</v>
      </c>
      <c r="M206" s="47">
        <v>21</v>
      </c>
      <c r="N206" s="47">
        <v>21</v>
      </c>
    </row>
    <row r="207" spans="1:14" ht="12.75">
      <c r="A207" s="32" t="s">
        <v>96</v>
      </c>
      <c r="B207" s="32" t="s">
        <v>624</v>
      </c>
      <c r="C207" s="32" t="s">
        <v>854</v>
      </c>
      <c r="D207" s="32" t="s">
        <v>96</v>
      </c>
      <c r="E207" s="32" t="s">
        <v>854</v>
      </c>
      <c r="F207" s="69">
        <v>1</v>
      </c>
      <c r="G207" s="47">
        <v>25673</v>
      </c>
      <c r="H207" s="47">
        <v>386</v>
      </c>
      <c r="I207" s="47">
        <v>13023</v>
      </c>
      <c r="J207" s="47">
        <v>39082</v>
      </c>
      <c r="K207" s="47">
        <v>16607</v>
      </c>
      <c r="L207" s="47">
        <v>0</v>
      </c>
      <c r="M207" s="47">
        <v>1243</v>
      </c>
      <c r="N207" s="47">
        <v>17850</v>
      </c>
    </row>
    <row r="208" spans="1:14" ht="12.75">
      <c r="A208" s="32" t="s">
        <v>68</v>
      </c>
      <c r="B208" s="32" t="s">
        <v>624</v>
      </c>
      <c r="C208" s="32" t="s">
        <v>395</v>
      </c>
      <c r="D208" s="32" t="s">
        <v>68</v>
      </c>
      <c r="E208" s="32" t="s">
        <v>395</v>
      </c>
      <c r="F208" s="69">
        <v>1</v>
      </c>
      <c r="G208" s="47">
        <v>17819</v>
      </c>
      <c r="H208" s="47">
        <v>0</v>
      </c>
      <c r="I208" s="47">
        <v>32383</v>
      </c>
      <c r="J208" s="47">
        <v>50202</v>
      </c>
      <c r="K208" s="47">
        <v>10413</v>
      </c>
      <c r="L208" s="47">
        <v>0</v>
      </c>
      <c r="M208" s="47">
        <v>1723</v>
      </c>
      <c r="N208" s="47">
        <v>12136</v>
      </c>
    </row>
    <row r="209" spans="1:14" ht="12.75">
      <c r="A209" s="32" t="s">
        <v>81</v>
      </c>
      <c r="B209" s="32" t="s">
        <v>624</v>
      </c>
      <c r="C209" s="32" t="s">
        <v>853</v>
      </c>
      <c r="D209" s="73" t="s">
        <v>81</v>
      </c>
      <c r="E209" s="73" t="s">
        <v>853</v>
      </c>
      <c r="F209" s="74">
        <v>1</v>
      </c>
      <c r="G209" s="47">
        <v>38247</v>
      </c>
      <c r="H209" s="47">
        <v>485</v>
      </c>
      <c r="I209" s="47">
        <v>11487</v>
      </c>
      <c r="J209" s="47">
        <v>50219</v>
      </c>
      <c r="K209" s="47">
        <v>14768</v>
      </c>
      <c r="L209" s="47">
        <v>63</v>
      </c>
      <c r="M209" s="47">
        <v>116</v>
      </c>
      <c r="N209" s="47">
        <v>14947</v>
      </c>
    </row>
    <row r="210" spans="1:14" ht="12.75">
      <c r="A210" s="32" t="s">
        <v>63</v>
      </c>
      <c r="B210" s="32" t="s">
        <v>624</v>
      </c>
      <c r="C210" s="32" t="s">
        <v>364</v>
      </c>
      <c r="D210" s="32" t="s">
        <v>63</v>
      </c>
      <c r="E210" s="32" t="s">
        <v>364</v>
      </c>
      <c r="F210" s="69">
        <v>1</v>
      </c>
      <c r="G210" s="47">
        <v>25641</v>
      </c>
      <c r="H210" s="47">
        <v>0</v>
      </c>
      <c r="I210" s="47">
        <v>0</v>
      </c>
      <c r="J210" s="47">
        <v>25641</v>
      </c>
      <c r="K210" s="47">
        <v>10171</v>
      </c>
      <c r="L210" s="47">
        <v>0</v>
      </c>
      <c r="M210" s="47">
        <v>0</v>
      </c>
      <c r="N210" s="47">
        <v>10171</v>
      </c>
    </row>
    <row r="211" spans="1:14" ht="12.75">
      <c r="A211" s="32" t="s">
        <v>114</v>
      </c>
      <c r="B211" s="32" t="s">
        <v>624</v>
      </c>
      <c r="C211" s="32" t="s">
        <v>367</v>
      </c>
      <c r="D211" s="32" t="s">
        <v>114</v>
      </c>
      <c r="E211" s="32" t="s">
        <v>367</v>
      </c>
      <c r="F211" s="69">
        <v>1</v>
      </c>
      <c r="G211" s="47">
        <v>13596</v>
      </c>
      <c r="H211" s="47">
        <v>968</v>
      </c>
      <c r="I211" s="47">
        <v>5665</v>
      </c>
      <c r="J211" s="47">
        <v>20229</v>
      </c>
      <c r="K211" s="47">
        <v>5602</v>
      </c>
      <c r="L211" s="47">
        <v>0</v>
      </c>
      <c r="M211" s="47">
        <v>0</v>
      </c>
      <c r="N211" s="47">
        <v>5602</v>
      </c>
    </row>
    <row r="212" spans="1:14" ht="12.75">
      <c r="A212" s="32" t="s">
        <v>595</v>
      </c>
      <c r="B212" s="32" t="s">
        <v>624</v>
      </c>
      <c r="C212" s="32" t="s">
        <v>596</v>
      </c>
      <c r="D212" s="32" t="s">
        <v>41</v>
      </c>
      <c r="E212" s="32" t="s">
        <v>597</v>
      </c>
      <c r="F212" s="69">
        <v>0.7</v>
      </c>
      <c r="G212" s="47">
        <v>0</v>
      </c>
      <c r="H212" s="47">
        <v>0</v>
      </c>
      <c r="I212" s="47">
        <v>16809.8</v>
      </c>
      <c r="J212" s="47">
        <v>16809.8</v>
      </c>
      <c r="K212" s="47">
        <v>0</v>
      </c>
      <c r="L212" s="47">
        <v>0</v>
      </c>
      <c r="M212" s="47">
        <v>1060.5</v>
      </c>
      <c r="N212" s="47">
        <v>1060.5</v>
      </c>
    </row>
    <row r="213" spans="1:14" ht="12.75">
      <c r="A213" s="109" t="s">
        <v>595</v>
      </c>
      <c r="B213" s="109" t="s">
        <v>624</v>
      </c>
      <c r="C213" s="109" t="s">
        <v>596</v>
      </c>
      <c r="D213" s="109" t="s">
        <v>139</v>
      </c>
      <c r="E213" s="109" t="s">
        <v>392</v>
      </c>
      <c r="F213" s="69">
        <v>0.3</v>
      </c>
      <c r="G213" s="47">
        <v>0</v>
      </c>
      <c r="H213" s="47">
        <v>0</v>
      </c>
      <c r="I213" s="47">
        <v>7204.2</v>
      </c>
      <c r="J213" s="47">
        <v>7204.2</v>
      </c>
      <c r="K213" s="47">
        <v>0</v>
      </c>
      <c r="L213" s="47">
        <v>0</v>
      </c>
      <c r="M213" s="47">
        <v>454.5</v>
      </c>
      <c r="N213" s="47">
        <v>454.5</v>
      </c>
    </row>
    <row r="214" spans="1:14" ht="12.75">
      <c r="A214" s="32" t="s">
        <v>80</v>
      </c>
      <c r="B214" s="32" t="s">
        <v>624</v>
      </c>
      <c r="C214" s="32" t="s">
        <v>598</v>
      </c>
      <c r="D214" s="32" t="s">
        <v>80</v>
      </c>
      <c r="E214" s="32" t="s">
        <v>598</v>
      </c>
      <c r="F214" s="69">
        <v>1</v>
      </c>
      <c r="G214" s="47">
        <v>37970</v>
      </c>
      <c r="H214" s="47">
        <v>0</v>
      </c>
      <c r="I214" s="47">
        <v>27899</v>
      </c>
      <c r="J214" s="47">
        <v>65869</v>
      </c>
      <c r="K214" s="47">
        <v>15089</v>
      </c>
      <c r="L214" s="47">
        <v>0</v>
      </c>
      <c r="M214" s="47">
        <v>998</v>
      </c>
      <c r="N214" s="47">
        <v>16087</v>
      </c>
    </row>
    <row r="215" spans="1:14" ht="12.75">
      <c r="A215" s="109" t="s">
        <v>208</v>
      </c>
      <c r="B215" s="109" t="s">
        <v>624</v>
      </c>
      <c r="C215" s="109" t="s">
        <v>370</v>
      </c>
      <c r="D215" s="109" t="s">
        <v>81</v>
      </c>
      <c r="E215" s="109" t="s">
        <v>853</v>
      </c>
      <c r="F215" s="110">
        <v>1</v>
      </c>
      <c r="G215" s="47">
        <v>0</v>
      </c>
      <c r="H215" s="47">
        <v>0</v>
      </c>
      <c r="I215" s="47">
        <v>4945</v>
      </c>
      <c r="J215" s="47">
        <v>4945</v>
      </c>
      <c r="K215" s="47">
        <v>0</v>
      </c>
      <c r="L215" s="47">
        <v>0</v>
      </c>
      <c r="M215" s="47">
        <v>251</v>
      </c>
      <c r="N215" s="47">
        <v>251</v>
      </c>
    </row>
    <row r="216" spans="1:14" ht="12.75">
      <c r="A216" s="73" t="s">
        <v>184</v>
      </c>
      <c r="B216" s="73" t="s">
        <v>624</v>
      </c>
      <c r="C216" s="73" t="s">
        <v>383</v>
      </c>
      <c r="D216" s="73" t="s">
        <v>129</v>
      </c>
      <c r="E216" s="73" t="s">
        <v>348</v>
      </c>
      <c r="F216" s="74">
        <v>1</v>
      </c>
      <c r="G216" s="47">
        <v>0</v>
      </c>
      <c r="H216" s="47">
        <v>0</v>
      </c>
      <c r="I216" s="47">
        <v>1439</v>
      </c>
      <c r="J216" s="47">
        <v>1439</v>
      </c>
      <c r="K216" s="47">
        <v>0</v>
      </c>
      <c r="L216" s="47">
        <v>0</v>
      </c>
      <c r="M216" s="47">
        <v>3</v>
      </c>
      <c r="N216" s="47">
        <v>3</v>
      </c>
    </row>
    <row r="217" spans="1:14" ht="12.75">
      <c r="A217" s="73" t="s">
        <v>42</v>
      </c>
      <c r="B217" s="73" t="s">
        <v>624</v>
      </c>
      <c r="C217" s="73" t="s">
        <v>396</v>
      </c>
      <c r="D217" s="73" t="s">
        <v>42</v>
      </c>
      <c r="E217" s="73" t="s">
        <v>396</v>
      </c>
      <c r="F217" s="74">
        <v>1</v>
      </c>
      <c r="G217" s="47">
        <v>19196</v>
      </c>
      <c r="H217" s="47">
        <v>0</v>
      </c>
      <c r="I217" s="47">
        <v>8513</v>
      </c>
      <c r="J217" s="47">
        <v>27709</v>
      </c>
      <c r="K217" s="47">
        <v>9853</v>
      </c>
      <c r="L217" s="47">
        <v>0</v>
      </c>
      <c r="M217" s="47">
        <v>41</v>
      </c>
      <c r="N217" s="47">
        <v>9894</v>
      </c>
    </row>
    <row r="218" spans="1:14" ht="12.75">
      <c r="A218" s="32" t="s">
        <v>41</v>
      </c>
      <c r="B218" s="32" t="s">
        <v>624</v>
      </c>
      <c r="C218" s="32" t="s">
        <v>597</v>
      </c>
      <c r="D218" s="32" t="s">
        <v>41</v>
      </c>
      <c r="E218" s="32" t="s">
        <v>597</v>
      </c>
      <c r="F218" s="69">
        <v>1</v>
      </c>
      <c r="G218" s="47">
        <v>47065</v>
      </c>
      <c r="H218" s="47">
        <v>6804</v>
      </c>
      <c r="I218" s="47">
        <v>0</v>
      </c>
      <c r="J218" s="47">
        <v>53869</v>
      </c>
      <c r="K218" s="47">
        <v>18127</v>
      </c>
      <c r="L218" s="47">
        <v>283</v>
      </c>
      <c r="M218" s="47">
        <v>0</v>
      </c>
      <c r="N218" s="47">
        <v>18410</v>
      </c>
    </row>
    <row r="219" spans="1:14" ht="12.75">
      <c r="A219" s="32" t="s">
        <v>625</v>
      </c>
      <c r="B219" s="32" t="s">
        <v>624</v>
      </c>
      <c r="C219" s="32" t="s">
        <v>626</v>
      </c>
      <c r="D219" s="32" t="s">
        <v>625</v>
      </c>
      <c r="E219" s="32" t="s">
        <v>626</v>
      </c>
      <c r="F219" s="69">
        <v>1</v>
      </c>
      <c r="G219" s="47">
        <v>40258</v>
      </c>
      <c r="H219" s="47">
        <v>0</v>
      </c>
      <c r="I219" s="47">
        <v>11532</v>
      </c>
      <c r="J219" s="47">
        <v>51790</v>
      </c>
      <c r="K219" s="47">
        <v>17901</v>
      </c>
      <c r="L219" s="47">
        <v>0</v>
      </c>
      <c r="M219" s="47">
        <v>0</v>
      </c>
      <c r="N219" s="47">
        <v>17901</v>
      </c>
    </row>
    <row r="220" spans="1:14" ht="12.75">
      <c r="A220" s="32" t="s">
        <v>428</v>
      </c>
      <c r="B220" s="32" t="s">
        <v>624</v>
      </c>
      <c r="C220" s="32" t="s">
        <v>429</v>
      </c>
      <c r="D220" s="32" t="s">
        <v>63</v>
      </c>
      <c r="E220" s="32" t="s">
        <v>364</v>
      </c>
      <c r="F220" s="69">
        <v>0.6</v>
      </c>
      <c r="G220" s="47">
        <v>0</v>
      </c>
      <c r="H220" s="47">
        <v>0</v>
      </c>
      <c r="I220" s="47">
        <v>4110.599999999999</v>
      </c>
      <c r="J220" s="47">
        <v>4110.599999999999</v>
      </c>
      <c r="K220" s="47">
        <v>0</v>
      </c>
      <c r="L220" s="47">
        <v>0</v>
      </c>
      <c r="M220" s="47">
        <v>36.6</v>
      </c>
      <c r="N220" s="47">
        <v>36.6</v>
      </c>
    </row>
    <row r="221" spans="1:14" ht="12.75">
      <c r="A221" s="34" t="s">
        <v>428</v>
      </c>
      <c r="B221" s="34" t="s">
        <v>624</v>
      </c>
      <c r="C221" s="34" t="s">
        <v>429</v>
      </c>
      <c r="D221" s="34" t="s">
        <v>106</v>
      </c>
      <c r="E221" s="34" t="s">
        <v>390</v>
      </c>
      <c r="F221" s="70">
        <v>0.4</v>
      </c>
      <c r="G221" s="47">
        <v>0</v>
      </c>
      <c r="H221" s="47">
        <v>0</v>
      </c>
      <c r="I221" s="47">
        <v>2740.4</v>
      </c>
      <c r="J221" s="47">
        <v>2740.4</v>
      </c>
      <c r="K221" s="47">
        <v>0</v>
      </c>
      <c r="L221" s="47">
        <v>0</v>
      </c>
      <c r="M221" s="47">
        <v>24.400000000000002</v>
      </c>
      <c r="N221" s="47">
        <v>24.400000000000002</v>
      </c>
    </row>
    <row r="222" spans="1:14" ht="12.75">
      <c r="A222" s="34"/>
      <c r="B222" s="34"/>
      <c r="C222" s="34"/>
      <c r="D222" s="34"/>
      <c r="E222" s="34"/>
      <c r="F222" s="70"/>
      <c r="G222" s="47">
        <v>0</v>
      </c>
      <c r="H222" s="47">
        <v>0</v>
      </c>
      <c r="I222" s="47">
        <v>0</v>
      </c>
      <c r="J222" s="47">
        <v>0</v>
      </c>
      <c r="K222" s="47">
        <v>0</v>
      </c>
      <c r="L222" s="47">
        <v>0</v>
      </c>
      <c r="M222" s="47">
        <v>0</v>
      </c>
      <c r="N222" s="47">
        <v>0</v>
      </c>
    </row>
    <row r="223" spans="1:14" ht="12.75">
      <c r="A223" s="32"/>
      <c r="B223" s="32"/>
      <c r="C223" s="32"/>
      <c r="D223" s="32"/>
      <c r="E223" s="32"/>
      <c r="F223" s="69"/>
      <c r="G223" s="47">
        <v>0</v>
      </c>
      <c r="H223" s="47">
        <v>0</v>
      </c>
      <c r="I223" s="47">
        <v>0</v>
      </c>
      <c r="J223" s="47">
        <v>0</v>
      </c>
      <c r="K223" s="47">
        <v>0</v>
      </c>
      <c r="L223" s="47">
        <v>0</v>
      </c>
      <c r="M223" s="47">
        <v>0</v>
      </c>
      <c r="N223" s="47">
        <v>0</v>
      </c>
    </row>
    <row r="224" spans="1:14" ht="12.75">
      <c r="A224" s="32"/>
      <c r="B224" s="32"/>
      <c r="C224" s="32"/>
      <c r="D224" s="32"/>
      <c r="E224" s="32"/>
      <c r="F224" s="69"/>
      <c r="G224" s="47">
        <v>0</v>
      </c>
      <c r="H224" s="47">
        <v>0</v>
      </c>
      <c r="I224" s="47">
        <v>0</v>
      </c>
      <c r="J224" s="47">
        <v>0</v>
      </c>
      <c r="K224" s="47">
        <v>0</v>
      </c>
      <c r="L224" s="47">
        <v>0</v>
      </c>
      <c r="M224" s="47">
        <v>0</v>
      </c>
      <c r="N224" s="47">
        <v>0</v>
      </c>
    </row>
    <row r="225" spans="1:14" ht="12.75">
      <c r="A225" s="32"/>
      <c r="B225" s="32"/>
      <c r="C225" s="32"/>
      <c r="D225" s="32"/>
      <c r="E225" s="32"/>
      <c r="F225" s="69"/>
      <c r="G225" s="47">
        <v>0</v>
      </c>
      <c r="H225" s="47">
        <v>0</v>
      </c>
      <c r="I225" s="47">
        <v>0</v>
      </c>
      <c r="J225" s="47">
        <v>0</v>
      </c>
      <c r="K225" s="47">
        <v>0</v>
      </c>
      <c r="L225" s="47">
        <v>0</v>
      </c>
      <c r="M225" s="47">
        <v>0</v>
      </c>
      <c r="N225" s="47">
        <v>0</v>
      </c>
    </row>
    <row r="226" spans="1:14" ht="12.75">
      <c r="A226" s="32"/>
      <c r="B226" s="32"/>
      <c r="C226" s="32"/>
      <c r="D226" s="32"/>
      <c r="E226" s="32"/>
      <c r="F226" s="69"/>
      <c r="G226" s="47">
        <v>0</v>
      </c>
      <c r="H226" s="47">
        <v>0</v>
      </c>
      <c r="I226" s="47">
        <v>0</v>
      </c>
      <c r="J226" s="47">
        <v>0</v>
      </c>
      <c r="K226" s="47">
        <v>0</v>
      </c>
      <c r="L226" s="47">
        <v>0</v>
      </c>
      <c r="M226" s="47">
        <v>0</v>
      </c>
      <c r="N226" s="47">
        <v>0</v>
      </c>
    </row>
    <row r="227" spans="1:14" ht="12.75">
      <c r="A227" s="32"/>
      <c r="B227" s="32"/>
      <c r="C227" s="32"/>
      <c r="D227" s="32"/>
      <c r="E227" s="32"/>
      <c r="F227" s="69"/>
      <c r="G227" s="47">
        <v>0</v>
      </c>
      <c r="H227" s="47">
        <v>0</v>
      </c>
      <c r="I227" s="47">
        <v>0</v>
      </c>
      <c r="J227" s="47">
        <v>0</v>
      </c>
      <c r="K227" s="47">
        <v>0</v>
      </c>
      <c r="L227" s="47">
        <v>0</v>
      </c>
      <c r="M227" s="47">
        <v>0</v>
      </c>
      <c r="N227" s="47">
        <v>0</v>
      </c>
    </row>
    <row r="228" spans="1:14" ht="12.75">
      <c r="A228" s="32"/>
      <c r="B228" s="32"/>
      <c r="C228" s="32"/>
      <c r="D228" s="32"/>
      <c r="E228" s="32"/>
      <c r="F228" s="69"/>
      <c r="G228" s="47">
        <v>0</v>
      </c>
      <c r="H228" s="47">
        <v>0</v>
      </c>
      <c r="I228" s="47">
        <v>0</v>
      </c>
      <c r="J228" s="47">
        <v>0</v>
      </c>
      <c r="K228" s="47">
        <v>0</v>
      </c>
      <c r="L228" s="47">
        <v>0</v>
      </c>
      <c r="M228" s="47">
        <v>0</v>
      </c>
      <c r="N228" s="47">
        <v>0</v>
      </c>
    </row>
    <row r="229" spans="1:14" ht="12.75">
      <c r="A229" s="32"/>
      <c r="B229" s="32"/>
      <c r="C229" s="32"/>
      <c r="D229" s="32"/>
      <c r="E229" s="32"/>
      <c r="F229" s="69"/>
      <c r="G229" s="47">
        <v>0</v>
      </c>
      <c r="H229" s="47">
        <v>0</v>
      </c>
      <c r="I229" s="47">
        <v>0</v>
      </c>
      <c r="J229" s="47">
        <v>0</v>
      </c>
      <c r="K229" s="47">
        <v>0</v>
      </c>
      <c r="L229" s="47">
        <v>0</v>
      </c>
      <c r="M229" s="47">
        <v>0</v>
      </c>
      <c r="N229" s="47">
        <v>0</v>
      </c>
    </row>
    <row r="230" spans="1:14" ht="12.75">
      <c r="A230" s="32"/>
      <c r="B230" s="32"/>
      <c r="C230" s="32"/>
      <c r="D230" s="32"/>
      <c r="E230" s="32"/>
      <c r="F230" s="69"/>
      <c r="G230" s="47">
        <v>0</v>
      </c>
      <c r="H230" s="47">
        <v>0</v>
      </c>
      <c r="I230" s="47">
        <v>0</v>
      </c>
      <c r="J230" s="47">
        <v>0</v>
      </c>
      <c r="K230" s="47">
        <v>0</v>
      </c>
      <c r="L230" s="47">
        <v>0</v>
      </c>
      <c r="M230" s="47">
        <v>0</v>
      </c>
      <c r="N230" s="47">
        <v>0</v>
      </c>
    </row>
    <row r="231" spans="1:14" ht="12.75">
      <c r="A231" s="32"/>
      <c r="B231" s="32"/>
      <c r="C231" s="32"/>
      <c r="D231" s="32"/>
      <c r="E231" s="32"/>
      <c r="F231" s="69"/>
      <c r="G231" s="47">
        <v>0</v>
      </c>
      <c r="H231" s="47">
        <v>0</v>
      </c>
      <c r="I231" s="47">
        <v>0</v>
      </c>
      <c r="J231" s="47">
        <v>0</v>
      </c>
      <c r="K231" s="47">
        <v>0</v>
      </c>
      <c r="L231" s="47">
        <v>0</v>
      </c>
      <c r="M231" s="47">
        <v>0</v>
      </c>
      <c r="N231" s="47">
        <v>0</v>
      </c>
    </row>
    <row r="232" spans="1:14" ht="12.75">
      <c r="A232" s="32"/>
      <c r="B232" s="32"/>
      <c r="C232" s="32"/>
      <c r="D232" s="32"/>
      <c r="E232" s="32"/>
      <c r="F232" s="69"/>
      <c r="G232" s="47">
        <v>0</v>
      </c>
      <c r="H232" s="47">
        <v>0</v>
      </c>
      <c r="I232" s="47">
        <v>0</v>
      </c>
      <c r="J232" s="47">
        <v>0</v>
      </c>
      <c r="K232" s="47">
        <v>0</v>
      </c>
      <c r="L232" s="47">
        <v>0</v>
      </c>
      <c r="M232" s="47">
        <v>0</v>
      </c>
      <c r="N232" s="47">
        <v>0</v>
      </c>
    </row>
    <row r="233" spans="1:14" ht="12.75">
      <c r="A233" s="32"/>
      <c r="B233" s="32"/>
      <c r="C233" s="32"/>
      <c r="D233" s="32"/>
      <c r="E233" s="32"/>
      <c r="F233" s="69"/>
      <c r="G233" s="47">
        <v>0</v>
      </c>
      <c r="H233" s="47">
        <v>0</v>
      </c>
      <c r="I233" s="47">
        <v>0</v>
      </c>
      <c r="J233" s="47">
        <v>0</v>
      </c>
      <c r="K233" s="47">
        <v>0</v>
      </c>
      <c r="L233" s="47">
        <v>0</v>
      </c>
      <c r="M233" s="47">
        <v>0</v>
      </c>
      <c r="N233" s="47">
        <v>0</v>
      </c>
    </row>
    <row r="234" spans="1:14" ht="12.75">
      <c r="A234" s="32"/>
      <c r="B234" s="32"/>
      <c r="C234" s="32"/>
      <c r="D234" s="32"/>
      <c r="E234" s="32"/>
      <c r="F234" s="69"/>
      <c r="G234" s="47">
        <v>0</v>
      </c>
      <c r="H234" s="47">
        <v>0</v>
      </c>
      <c r="I234" s="47">
        <v>0</v>
      </c>
      <c r="J234" s="47">
        <v>0</v>
      </c>
      <c r="K234" s="47">
        <v>0</v>
      </c>
      <c r="L234" s="47">
        <v>0</v>
      </c>
      <c r="M234" s="47">
        <v>0</v>
      </c>
      <c r="N234" s="47">
        <v>0</v>
      </c>
    </row>
    <row r="235" spans="1:14" ht="12.75">
      <c r="A235" s="32"/>
      <c r="B235" s="32"/>
      <c r="C235" s="32"/>
      <c r="D235" s="32"/>
      <c r="E235" s="32"/>
      <c r="F235" s="69"/>
      <c r="G235" s="47">
        <v>0</v>
      </c>
      <c r="H235" s="47">
        <v>0</v>
      </c>
      <c r="I235" s="47">
        <v>0</v>
      </c>
      <c r="J235" s="47">
        <v>0</v>
      </c>
      <c r="K235" s="47">
        <v>0</v>
      </c>
      <c r="L235" s="47">
        <v>0</v>
      </c>
      <c r="M235" s="47">
        <v>0</v>
      </c>
      <c r="N235" s="47">
        <v>0</v>
      </c>
    </row>
    <row r="236" spans="1:14" ht="12.75">
      <c r="A236" s="32"/>
      <c r="B236" s="32"/>
      <c r="C236" s="32"/>
      <c r="D236" s="32"/>
      <c r="E236" s="32"/>
      <c r="F236" s="69"/>
      <c r="G236" s="47">
        <v>0</v>
      </c>
      <c r="H236" s="47">
        <v>0</v>
      </c>
      <c r="I236" s="47">
        <v>0</v>
      </c>
      <c r="J236" s="47">
        <v>0</v>
      </c>
      <c r="K236" s="47">
        <v>0</v>
      </c>
      <c r="L236" s="47">
        <v>0</v>
      </c>
      <c r="M236" s="47">
        <v>0</v>
      </c>
      <c r="N236" s="47">
        <v>0</v>
      </c>
    </row>
    <row r="237" spans="1:14" ht="12.75">
      <c r="A237" s="32"/>
      <c r="B237" s="32"/>
      <c r="C237" s="32"/>
      <c r="D237" s="32"/>
      <c r="E237" s="32"/>
      <c r="F237" s="69"/>
      <c r="G237" s="47">
        <v>0</v>
      </c>
      <c r="H237" s="47">
        <v>0</v>
      </c>
      <c r="I237" s="47">
        <v>0</v>
      </c>
      <c r="J237" s="47">
        <v>0</v>
      </c>
      <c r="K237" s="47">
        <v>0</v>
      </c>
      <c r="L237" s="47">
        <v>0</v>
      </c>
      <c r="M237" s="47">
        <v>0</v>
      </c>
      <c r="N237" s="47">
        <v>0</v>
      </c>
    </row>
    <row r="238" spans="1:14" ht="12.75">
      <c r="A238" s="32"/>
      <c r="B238" s="32"/>
      <c r="C238" s="32"/>
      <c r="D238" s="32"/>
      <c r="E238" s="32"/>
      <c r="F238" s="69"/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  <c r="M238" s="47">
        <v>0</v>
      </c>
      <c r="N238" s="47">
        <v>0</v>
      </c>
    </row>
    <row r="239" spans="1:14" ht="12.75">
      <c r="A239" s="34"/>
      <c r="B239" s="34"/>
      <c r="C239" s="34"/>
      <c r="D239" s="34"/>
      <c r="E239" s="34"/>
      <c r="F239" s="70"/>
      <c r="G239" s="47">
        <v>0</v>
      </c>
      <c r="H239" s="47">
        <v>0</v>
      </c>
      <c r="I239" s="47">
        <v>0</v>
      </c>
      <c r="J239" s="47">
        <v>0</v>
      </c>
      <c r="K239" s="47">
        <v>0</v>
      </c>
      <c r="L239" s="47">
        <v>0</v>
      </c>
      <c r="M239" s="47">
        <v>0</v>
      </c>
      <c r="N239" s="47">
        <v>0</v>
      </c>
    </row>
    <row r="240" spans="1:14" ht="12.75">
      <c r="A240" s="32"/>
      <c r="B240" s="32"/>
      <c r="C240" s="32"/>
      <c r="D240" s="32"/>
      <c r="E240" s="32"/>
      <c r="F240" s="61"/>
      <c r="G240" s="47">
        <v>0</v>
      </c>
      <c r="H240" s="47">
        <v>0</v>
      </c>
      <c r="I240" s="47">
        <v>0</v>
      </c>
      <c r="J240" s="47">
        <v>0</v>
      </c>
      <c r="K240" s="47">
        <v>0</v>
      </c>
      <c r="L240" s="47">
        <v>0</v>
      </c>
      <c r="M240" s="47">
        <v>0</v>
      </c>
      <c r="N240" s="47">
        <v>0</v>
      </c>
    </row>
    <row r="241" spans="1:14" ht="12.75">
      <c r="A241" s="32"/>
      <c r="B241" s="32"/>
      <c r="C241" s="32"/>
      <c r="D241" s="32"/>
      <c r="E241" s="32"/>
      <c r="F241" s="61"/>
      <c r="G241" s="47">
        <v>0</v>
      </c>
      <c r="H241" s="47">
        <v>0</v>
      </c>
      <c r="I241" s="47">
        <v>0</v>
      </c>
      <c r="J241" s="47">
        <v>0</v>
      </c>
      <c r="K241" s="47">
        <v>0</v>
      </c>
      <c r="L241" s="47">
        <v>0</v>
      </c>
      <c r="M241" s="47">
        <v>0</v>
      </c>
      <c r="N241" s="47">
        <v>0</v>
      </c>
    </row>
    <row r="242" spans="1:14" ht="12.75">
      <c r="A242" s="32"/>
      <c r="B242" s="32"/>
      <c r="C242" s="32"/>
      <c r="D242" s="32"/>
      <c r="E242" s="32"/>
      <c r="F242" s="61"/>
      <c r="G242" s="47">
        <v>0</v>
      </c>
      <c r="H242" s="47">
        <v>0</v>
      </c>
      <c r="I242" s="47">
        <v>0</v>
      </c>
      <c r="J242" s="47">
        <v>0</v>
      </c>
      <c r="K242" s="47">
        <v>0</v>
      </c>
      <c r="L242" s="47">
        <v>0</v>
      </c>
      <c r="M242" s="47">
        <v>0</v>
      </c>
      <c r="N242" s="47">
        <v>0</v>
      </c>
    </row>
    <row r="243" spans="1:14" ht="12.75">
      <c r="A243" s="32"/>
      <c r="B243" s="32"/>
      <c r="C243" s="32"/>
      <c r="D243" s="32"/>
      <c r="E243" s="32"/>
      <c r="F243" s="61"/>
      <c r="G243" s="47">
        <v>0</v>
      </c>
      <c r="H243" s="47">
        <v>0</v>
      </c>
      <c r="I243" s="47">
        <v>0</v>
      </c>
      <c r="J243" s="47">
        <v>0</v>
      </c>
      <c r="K243" s="47">
        <v>0</v>
      </c>
      <c r="L243" s="47">
        <v>0</v>
      </c>
      <c r="M243" s="47">
        <v>0</v>
      </c>
      <c r="N243" s="47">
        <v>0</v>
      </c>
    </row>
    <row r="244" spans="1:14" ht="12.75">
      <c r="A244" s="32"/>
      <c r="B244" s="32"/>
      <c r="C244" s="32"/>
      <c r="D244" s="32"/>
      <c r="E244" s="32"/>
      <c r="F244" s="61"/>
      <c r="G244" s="47">
        <v>0</v>
      </c>
      <c r="H244" s="47">
        <v>0</v>
      </c>
      <c r="I244" s="47">
        <v>0</v>
      </c>
      <c r="J244" s="47">
        <v>0</v>
      </c>
      <c r="K244" s="47">
        <v>0</v>
      </c>
      <c r="L244" s="47">
        <v>0</v>
      </c>
      <c r="M244" s="47">
        <v>0</v>
      </c>
      <c r="N244" s="47">
        <v>0</v>
      </c>
    </row>
    <row r="245" spans="1:14" ht="12.75">
      <c r="A245" s="32"/>
      <c r="B245" s="32"/>
      <c r="C245" s="32"/>
      <c r="D245" s="32"/>
      <c r="E245" s="32"/>
      <c r="F245" s="61"/>
      <c r="G245" s="47">
        <v>0</v>
      </c>
      <c r="H245" s="47">
        <v>0</v>
      </c>
      <c r="I245" s="47">
        <v>0</v>
      </c>
      <c r="J245" s="47">
        <v>0</v>
      </c>
      <c r="K245" s="47">
        <v>0</v>
      </c>
      <c r="L245" s="47">
        <v>0</v>
      </c>
      <c r="M245" s="47">
        <v>0</v>
      </c>
      <c r="N245" s="47">
        <v>0</v>
      </c>
    </row>
    <row r="246" spans="1:14" ht="12.75">
      <c r="A246" s="32"/>
      <c r="B246" s="32"/>
      <c r="C246" s="32"/>
      <c r="D246" s="32"/>
      <c r="E246" s="32"/>
      <c r="F246" s="61"/>
      <c r="G246" s="47">
        <v>0</v>
      </c>
      <c r="H246" s="47">
        <v>0</v>
      </c>
      <c r="I246" s="47">
        <v>0</v>
      </c>
      <c r="J246" s="47">
        <v>0</v>
      </c>
      <c r="K246" s="47">
        <v>0</v>
      </c>
      <c r="L246" s="47">
        <v>0</v>
      </c>
      <c r="M246" s="47">
        <v>0</v>
      </c>
      <c r="N246" s="47">
        <v>0</v>
      </c>
    </row>
    <row r="247" spans="1:14" ht="12.75">
      <c r="A247" s="32"/>
      <c r="B247" s="32"/>
      <c r="C247" s="32"/>
      <c r="D247" s="32"/>
      <c r="E247" s="32"/>
      <c r="F247" s="61"/>
      <c r="G247" s="47">
        <v>0</v>
      </c>
      <c r="H247" s="47">
        <v>0</v>
      </c>
      <c r="I247" s="47">
        <v>0</v>
      </c>
      <c r="J247" s="47">
        <v>0</v>
      </c>
      <c r="K247" s="47">
        <v>0</v>
      </c>
      <c r="L247" s="47">
        <v>0</v>
      </c>
      <c r="M247" s="47">
        <v>0</v>
      </c>
      <c r="N247" s="47">
        <v>0</v>
      </c>
    </row>
    <row r="248" spans="1:14" ht="12.75">
      <c r="A248" s="32"/>
      <c r="B248" s="32"/>
      <c r="C248" s="32"/>
      <c r="D248" s="32"/>
      <c r="E248" s="32"/>
      <c r="F248" s="61"/>
      <c r="G248" s="47">
        <v>0</v>
      </c>
      <c r="H248" s="47">
        <v>0</v>
      </c>
      <c r="I248" s="47">
        <v>0</v>
      </c>
      <c r="J248" s="47">
        <v>0</v>
      </c>
      <c r="K248" s="47">
        <v>0</v>
      </c>
      <c r="L248" s="47">
        <v>0</v>
      </c>
      <c r="M248" s="47">
        <v>0</v>
      </c>
      <c r="N248" s="47">
        <v>0</v>
      </c>
    </row>
    <row r="249" spans="1:14" ht="12.75">
      <c r="A249" s="34"/>
      <c r="B249" s="34"/>
      <c r="C249" s="34"/>
      <c r="D249" s="34"/>
      <c r="E249" s="34"/>
      <c r="F249" s="62"/>
      <c r="G249" s="47">
        <v>0</v>
      </c>
      <c r="H249" s="47">
        <v>0</v>
      </c>
      <c r="I249" s="47">
        <v>0</v>
      </c>
      <c r="J249" s="47">
        <v>0</v>
      </c>
      <c r="K249" s="47">
        <v>0</v>
      </c>
      <c r="L249" s="47">
        <v>0</v>
      </c>
      <c r="M249" s="47">
        <v>0</v>
      </c>
      <c r="N249" s="47">
        <v>0</v>
      </c>
    </row>
    <row r="250" spans="1:14" ht="12.75">
      <c r="A250" s="34"/>
      <c r="B250" s="34"/>
      <c r="C250" s="34"/>
      <c r="D250" s="34"/>
      <c r="E250" s="34"/>
      <c r="F250" s="62"/>
      <c r="G250" s="47">
        <v>0</v>
      </c>
      <c r="H250" s="47">
        <v>0</v>
      </c>
      <c r="I250" s="47">
        <v>0</v>
      </c>
      <c r="J250" s="47">
        <v>0</v>
      </c>
      <c r="K250" s="47">
        <v>0</v>
      </c>
      <c r="L250" s="47">
        <v>0</v>
      </c>
      <c r="M250" s="47">
        <v>0</v>
      </c>
      <c r="N250" s="47">
        <v>0</v>
      </c>
    </row>
    <row r="251" spans="1:14" ht="12.75">
      <c r="A251" s="32"/>
      <c r="B251" s="32"/>
      <c r="C251" s="32"/>
      <c r="D251" s="32"/>
      <c r="E251" s="32"/>
      <c r="F251" s="59"/>
      <c r="G251" s="47">
        <v>0</v>
      </c>
      <c r="H251" s="47">
        <v>0</v>
      </c>
      <c r="I251" s="47">
        <v>0</v>
      </c>
      <c r="J251" s="47">
        <v>0</v>
      </c>
      <c r="K251" s="47">
        <v>0</v>
      </c>
      <c r="L251" s="47">
        <v>0</v>
      </c>
      <c r="M251" s="47">
        <v>0</v>
      </c>
      <c r="N251" s="47">
        <v>0</v>
      </c>
    </row>
    <row r="252" spans="1:14" ht="12.75">
      <c r="A252" s="32"/>
      <c r="B252" s="32"/>
      <c r="C252" s="32"/>
      <c r="D252" s="32"/>
      <c r="E252" s="32"/>
      <c r="F252" s="59"/>
      <c r="G252" s="47">
        <v>0</v>
      </c>
      <c r="H252" s="47">
        <v>0</v>
      </c>
      <c r="I252" s="47">
        <v>0</v>
      </c>
      <c r="J252" s="47">
        <v>0</v>
      </c>
      <c r="K252" s="47">
        <v>0</v>
      </c>
      <c r="L252" s="47">
        <v>0</v>
      </c>
      <c r="M252" s="47">
        <v>0</v>
      </c>
      <c r="N252" s="47">
        <v>0</v>
      </c>
    </row>
    <row r="253" spans="1:14" ht="12.75">
      <c r="A253" s="32"/>
      <c r="B253" s="32"/>
      <c r="C253" s="32"/>
      <c r="D253" s="32"/>
      <c r="E253" s="32"/>
      <c r="F253" s="59"/>
      <c r="G253" s="47">
        <v>0</v>
      </c>
      <c r="H253" s="47">
        <v>0</v>
      </c>
      <c r="I253" s="47">
        <v>0</v>
      </c>
      <c r="J253" s="47">
        <v>0</v>
      </c>
      <c r="K253" s="47">
        <v>0</v>
      </c>
      <c r="L253" s="47">
        <v>0</v>
      </c>
      <c r="M253" s="47">
        <v>0</v>
      </c>
      <c r="N253" s="47">
        <v>0</v>
      </c>
    </row>
    <row r="254" spans="1:14" ht="12.75">
      <c r="A254" s="32"/>
      <c r="B254" s="32"/>
      <c r="C254" s="32"/>
      <c r="D254" s="32"/>
      <c r="E254" s="32"/>
      <c r="F254" s="59"/>
      <c r="G254" s="47">
        <v>0</v>
      </c>
      <c r="H254" s="47">
        <v>0</v>
      </c>
      <c r="I254" s="47">
        <v>0</v>
      </c>
      <c r="J254" s="47">
        <v>0</v>
      </c>
      <c r="K254" s="47">
        <v>0</v>
      </c>
      <c r="L254" s="47">
        <v>0</v>
      </c>
      <c r="M254" s="47">
        <v>0</v>
      </c>
      <c r="N254" s="47">
        <v>0</v>
      </c>
    </row>
    <row r="255" spans="1:14" ht="12.75">
      <c r="A255" s="32"/>
      <c r="B255" s="32"/>
      <c r="C255" s="32"/>
      <c r="D255" s="32"/>
      <c r="E255" s="32"/>
      <c r="F255" s="59"/>
      <c r="G255" s="47">
        <v>0</v>
      </c>
      <c r="H255" s="47">
        <v>0</v>
      </c>
      <c r="I255" s="47">
        <v>0</v>
      </c>
      <c r="J255" s="47">
        <v>0</v>
      </c>
      <c r="K255" s="47">
        <v>0</v>
      </c>
      <c r="L255" s="47">
        <v>0</v>
      </c>
      <c r="M255" s="47">
        <v>0</v>
      </c>
      <c r="N255" s="47">
        <v>0</v>
      </c>
    </row>
    <row r="256" spans="1:14" ht="12.75">
      <c r="A256" s="60"/>
      <c r="B256" s="60"/>
      <c r="C256" s="60"/>
      <c r="D256" s="32"/>
      <c r="E256" s="52"/>
      <c r="F256" s="59"/>
      <c r="G256" s="47">
        <v>0</v>
      </c>
      <c r="H256" s="47">
        <v>0</v>
      </c>
      <c r="I256" s="47">
        <v>0</v>
      </c>
      <c r="J256" s="47">
        <v>0</v>
      </c>
      <c r="K256" s="47">
        <v>0</v>
      </c>
      <c r="L256" s="47">
        <v>0</v>
      </c>
      <c r="M256" s="47">
        <v>0</v>
      </c>
      <c r="N256" s="47">
        <v>0</v>
      </c>
    </row>
  </sheetData>
  <sheetProtection/>
  <autoFilter ref="A4:Q254"/>
  <mergeCells count="1">
    <mergeCell ref="K3:N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6:Y37"/>
  <sheetViews>
    <sheetView zoomScalePageLayoutView="0" workbookViewId="0" topLeftCell="A18">
      <selection activeCell="J38" sqref="J38"/>
    </sheetView>
  </sheetViews>
  <sheetFormatPr defaultColWidth="9.140625" defaultRowHeight="12.75"/>
  <cols>
    <col min="5" max="5" width="18.421875" style="0" customWidth="1"/>
  </cols>
  <sheetData>
    <row r="6" ht="12.75">
      <c r="E6" s="68" t="s">
        <v>835</v>
      </c>
    </row>
    <row r="7" spans="5:25" ht="178.5">
      <c r="E7" s="24" t="s">
        <v>17</v>
      </c>
      <c r="F7" s="24" t="s">
        <v>18</v>
      </c>
      <c r="G7" s="24" t="s">
        <v>19</v>
      </c>
      <c r="H7" s="24" t="s">
        <v>20</v>
      </c>
      <c r="I7" s="24" t="s">
        <v>17</v>
      </c>
      <c r="J7" s="24" t="s">
        <v>18</v>
      </c>
      <c r="K7" s="24" t="s">
        <v>19</v>
      </c>
      <c r="L7" s="24" t="s">
        <v>414</v>
      </c>
      <c r="M7" s="24" t="s">
        <v>17</v>
      </c>
      <c r="N7" s="24" t="s">
        <v>18</v>
      </c>
      <c r="O7" s="24" t="s">
        <v>19</v>
      </c>
      <c r="P7" s="24" t="s">
        <v>180</v>
      </c>
      <c r="R7" s="24" t="s">
        <v>23</v>
      </c>
      <c r="S7" s="24" t="s">
        <v>24</v>
      </c>
      <c r="T7" s="24" t="s">
        <v>25</v>
      </c>
      <c r="U7" s="24" t="s">
        <v>181</v>
      </c>
      <c r="V7" s="24" t="s">
        <v>26</v>
      </c>
      <c r="W7" s="24" t="s">
        <v>182</v>
      </c>
      <c r="X7" s="24" t="s">
        <v>183</v>
      </c>
      <c r="Y7" s="24" t="s">
        <v>27</v>
      </c>
    </row>
    <row r="8" spans="5:25" ht="12.75">
      <c r="E8" s="117">
        <f>'System Level Data'!D17</f>
        <v>4208495</v>
      </c>
      <c r="F8" s="117">
        <f>'System Level Data'!E17</f>
        <v>135625</v>
      </c>
      <c r="G8" s="117">
        <f>'System Level Data'!F17</f>
        <v>2414748</v>
      </c>
      <c r="H8" s="117">
        <f>'System Level Data'!G17</f>
        <v>6758868</v>
      </c>
      <c r="I8" s="117">
        <f>'System Level Data'!H17</f>
        <v>2426710</v>
      </c>
      <c r="J8" s="117">
        <f>'System Level Data'!I17</f>
        <v>129572</v>
      </c>
      <c r="K8" s="117">
        <f>'System Level Data'!J17</f>
        <v>2307473</v>
      </c>
      <c r="L8" s="117">
        <f>'System Level Data'!K17</f>
        <v>4863755</v>
      </c>
      <c r="M8" s="117">
        <f>'System Level Data'!L17</f>
        <v>1781785</v>
      </c>
      <c r="N8" s="117">
        <f>'System Level Data'!M17</f>
        <v>6053</v>
      </c>
      <c r="O8" s="117">
        <f>'System Level Data'!N17</f>
        <v>107275</v>
      </c>
      <c r="P8" s="117">
        <f>'System Level Data'!O17</f>
        <v>1895113</v>
      </c>
      <c r="R8" s="117">
        <f>'System Level Data'!T17</f>
        <v>1205365</v>
      </c>
      <c r="S8" s="117">
        <f>'System Level Data'!U17</f>
        <v>4379</v>
      </c>
      <c r="T8" s="117">
        <f>'System Level Data'!V17</f>
        <v>13406</v>
      </c>
      <c r="U8" s="117">
        <f>'System Level Data'!W17</f>
        <v>1223150</v>
      </c>
      <c r="V8" s="117">
        <f>'System Level Data'!X17</f>
        <v>427903</v>
      </c>
      <c r="W8" s="117">
        <f>'System Level Data'!Y17</f>
        <v>1651053</v>
      </c>
      <c r="X8" s="117">
        <f>'System Level Data'!Z17</f>
        <v>438397</v>
      </c>
      <c r="Y8" s="117">
        <f>'System Level Data'!AA17</f>
        <v>141704</v>
      </c>
    </row>
    <row r="9" spans="5:25" ht="12.75">
      <c r="E9" s="117">
        <f>SUM('System Level Data'!D$19:D$60)</f>
        <v>4208495</v>
      </c>
      <c r="F9" s="117">
        <f>SUM('System Level Data'!E$19:E$60)</f>
        <v>135625</v>
      </c>
      <c r="G9" s="117">
        <f>SUM('System Level Data'!F$19:F$60)</f>
        <v>2414748</v>
      </c>
      <c r="H9" s="117">
        <f>SUM('System Level Data'!G$19:G$60)</f>
        <v>6758868</v>
      </c>
      <c r="I9" s="117">
        <f>SUM('System Level Data'!H$19:H$60)</f>
        <v>2426710</v>
      </c>
      <c r="J9" s="117">
        <f>SUM('System Level Data'!I$19:I$60)</f>
        <v>129572</v>
      </c>
      <c r="K9" s="117">
        <f>SUM('System Level Data'!J$19:J$60)</f>
        <v>2307473</v>
      </c>
      <c r="L9" s="117">
        <f>SUM('System Level Data'!K$19:K$60)</f>
        <v>4863755</v>
      </c>
      <c r="M9" s="117">
        <f>SUM('System Level Data'!L$19:L$60)</f>
        <v>1781785</v>
      </c>
      <c r="N9" s="117">
        <f>SUM('System Level Data'!M$19:M$60)</f>
        <v>6053</v>
      </c>
      <c r="O9" s="117">
        <f>SUM('System Level Data'!N$19:N$60)</f>
        <v>107275</v>
      </c>
      <c r="P9" s="117">
        <f>SUM('System Level Data'!O$19:O$60)</f>
        <v>1895113</v>
      </c>
      <c r="R9" s="117">
        <f>SUM('System Level Data'!T$19:T$60)</f>
        <v>1205365</v>
      </c>
      <c r="S9" s="117">
        <f>SUM('System Level Data'!U$19:U$60)</f>
        <v>4379</v>
      </c>
      <c r="T9" s="117">
        <f>SUM('System Level Data'!V$19:V$60)</f>
        <v>13406</v>
      </c>
      <c r="U9" s="117">
        <f>SUM('System Level Data'!W$19:W$60)</f>
        <v>1223150</v>
      </c>
      <c r="V9" s="117">
        <f>SUM('System Level Data'!X$19:X$60)</f>
        <v>427903</v>
      </c>
      <c r="W9" s="117">
        <f>SUM('System Level Data'!Y$19:Y$60)</f>
        <v>1651053</v>
      </c>
      <c r="X9" s="117">
        <f>SUM('System Level Data'!Z$19:Z$60)</f>
        <v>438397</v>
      </c>
      <c r="Y9" s="117">
        <f>SUM('System Level Data'!AA$19:AA$60)</f>
        <v>141704</v>
      </c>
    </row>
    <row r="11" spans="5:25" ht="12.75">
      <c r="E11" t="str">
        <f>IF(E8=E9,"pass","fail")</f>
        <v>pass</v>
      </c>
      <c r="F11" t="str">
        <f aca="true" t="shared" si="0" ref="F11:Y11">IF(F8=F9,"pass","fail")</f>
        <v>pass</v>
      </c>
      <c r="G11" t="str">
        <f t="shared" si="0"/>
        <v>pass</v>
      </c>
      <c r="H11" t="str">
        <f t="shared" si="0"/>
        <v>pass</v>
      </c>
      <c r="I11" t="str">
        <f t="shared" si="0"/>
        <v>pass</v>
      </c>
      <c r="J11" t="str">
        <f t="shared" si="0"/>
        <v>pass</v>
      </c>
      <c r="K11" t="str">
        <f t="shared" si="0"/>
        <v>pass</v>
      </c>
      <c r="L11" t="str">
        <f t="shared" si="0"/>
        <v>pass</v>
      </c>
      <c r="M11" t="str">
        <f t="shared" si="0"/>
        <v>pass</v>
      </c>
      <c r="N11" t="str">
        <f t="shared" si="0"/>
        <v>pass</v>
      </c>
      <c r="O11" t="str">
        <f t="shared" si="0"/>
        <v>pass</v>
      </c>
      <c r="P11" t="str">
        <f t="shared" si="0"/>
        <v>pass</v>
      </c>
      <c r="R11" t="str">
        <f t="shared" si="0"/>
        <v>pass</v>
      </c>
      <c r="S11" t="str">
        <f t="shared" si="0"/>
        <v>pass</v>
      </c>
      <c r="T11" t="str">
        <f t="shared" si="0"/>
        <v>pass</v>
      </c>
      <c r="U11" t="str">
        <f t="shared" si="0"/>
        <v>pass</v>
      </c>
      <c r="V11" t="str">
        <f t="shared" si="0"/>
        <v>pass</v>
      </c>
      <c r="W11" t="str">
        <f t="shared" si="0"/>
        <v>pass</v>
      </c>
      <c r="X11" t="str">
        <f t="shared" si="0"/>
        <v>pass</v>
      </c>
      <c r="Y11" t="str">
        <f t="shared" si="0"/>
        <v>pass</v>
      </c>
    </row>
    <row r="12" ht="12.75">
      <c r="E12" s="68" t="s">
        <v>836</v>
      </c>
    </row>
    <row r="13" spans="5:25" ht="12.75">
      <c r="E13" t="str">
        <f>IF(E8=E17,"pass","fail")</f>
        <v>pass</v>
      </c>
      <c r="F13" t="str">
        <f aca="true" t="shared" si="1" ref="F13:P13">IF(F8=F17,"pass","fail")</f>
        <v>pass</v>
      </c>
      <c r="G13" t="str">
        <f t="shared" si="1"/>
        <v>pass</v>
      </c>
      <c r="H13" t="str">
        <f t="shared" si="1"/>
        <v>pass</v>
      </c>
      <c r="I13" t="str">
        <f t="shared" si="1"/>
        <v>pass</v>
      </c>
      <c r="J13" t="str">
        <f t="shared" si="1"/>
        <v>pass</v>
      </c>
      <c r="K13" t="str">
        <f t="shared" si="1"/>
        <v>pass</v>
      </c>
      <c r="L13" t="str">
        <f t="shared" si="1"/>
        <v>pass</v>
      </c>
      <c r="M13" t="str">
        <f t="shared" si="1"/>
        <v>pass</v>
      </c>
      <c r="N13" t="str">
        <f t="shared" si="1"/>
        <v>pass</v>
      </c>
      <c r="O13" t="str">
        <f t="shared" si="1"/>
        <v>pass</v>
      </c>
      <c r="P13" t="str">
        <f t="shared" si="1"/>
        <v>pass</v>
      </c>
      <c r="R13" t="str">
        <f>IF(R8=R17,"pass","fail")</f>
        <v>pass</v>
      </c>
      <c r="S13" t="str">
        <f aca="true" t="shared" si="2" ref="S13:Y13">IF(S8=S17,"pass","fail")</f>
        <v>pass</v>
      </c>
      <c r="T13" t="str">
        <f t="shared" si="2"/>
        <v>pass</v>
      </c>
      <c r="U13" t="str">
        <f t="shared" si="2"/>
        <v>pass</v>
      </c>
      <c r="V13" t="str">
        <f t="shared" si="2"/>
        <v>pass</v>
      </c>
      <c r="W13" t="str">
        <f t="shared" si="2"/>
        <v>pass</v>
      </c>
      <c r="X13" t="str">
        <f t="shared" si="2"/>
        <v>pass</v>
      </c>
      <c r="Y13" t="str">
        <f t="shared" si="2"/>
        <v>pass</v>
      </c>
    </row>
    <row r="15" ht="12.75">
      <c r="E15" s="68" t="s">
        <v>834</v>
      </c>
    </row>
    <row r="16" spans="5:25" ht="178.5">
      <c r="E16" s="24" t="s">
        <v>17</v>
      </c>
      <c r="F16" s="24" t="s">
        <v>18</v>
      </c>
      <c r="G16" s="24" t="s">
        <v>19</v>
      </c>
      <c r="H16" s="24" t="s">
        <v>20</v>
      </c>
      <c r="I16" s="24" t="s">
        <v>17</v>
      </c>
      <c r="J16" s="24" t="s">
        <v>18</v>
      </c>
      <c r="K16" s="24" t="s">
        <v>19</v>
      </c>
      <c r="L16" s="24" t="s">
        <v>414</v>
      </c>
      <c r="M16" s="24" t="s">
        <v>17</v>
      </c>
      <c r="N16" s="24" t="s">
        <v>18</v>
      </c>
      <c r="O16" s="24" t="s">
        <v>19</v>
      </c>
      <c r="P16" s="24" t="s">
        <v>180</v>
      </c>
      <c r="R16" s="24" t="s">
        <v>23</v>
      </c>
      <c r="S16" s="24" t="s">
        <v>24</v>
      </c>
      <c r="T16" s="24" t="s">
        <v>25</v>
      </c>
      <c r="U16" s="24" t="s">
        <v>181</v>
      </c>
      <c r="V16" s="24" t="s">
        <v>26</v>
      </c>
      <c r="W16" s="24" t="s">
        <v>182</v>
      </c>
      <c r="X16" s="24" t="s">
        <v>183</v>
      </c>
      <c r="Y16" s="24" t="s">
        <v>27</v>
      </c>
    </row>
    <row r="17" spans="5:25" ht="12.75">
      <c r="E17" s="117">
        <f>'Provider Level Data'!E17</f>
        <v>4208495</v>
      </c>
      <c r="F17" s="117">
        <f>'Provider Level Data'!F17</f>
        <v>135625</v>
      </c>
      <c r="G17" s="117">
        <f>'Provider Level Data'!G17</f>
        <v>2414748</v>
      </c>
      <c r="H17" s="117">
        <f>'Provider Level Data'!H17</f>
        <v>6758868</v>
      </c>
      <c r="I17" s="117">
        <f>'Provider Level Data'!I17</f>
        <v>2426710</v>
      </c>
      <c r="J17" s="117">
        <f>'Provider Level Data'!J17</f>
        <v>129572</v>
      </c>
      <c r="K17" s="117">
        <f>'Provider Level Data'!K17</f>
        <v>2307473</v>
      </c>
      <c r="L17" s="117">
        <f>'Provider Level Data'!L17</f>
        <v>4863755</v>
      </c>
      <c r="M17" s="117">
        <f>'Provider Level Data'!M17</f>
        <v>1781785</v>
      </c>
      <c r="N17" s="117">
        <f>'Provider Level Data'!N17</f>
        <v>6053</v>
      </c>
      <c r="O17" s="117">
        <f>'Provider Level Data'!O17</f>
        <v>107275</v>
      </c>
      <c r="P17" s="117">
        <f>'Provider Level Data'!P17</f>
        <v>1895113</v>
      </c>
      <c r="R17" s="117">
        <f>'Provider Level Data'!U17</f>
        <v>1205365</v>
      </c>
      <c r="S17" s="117">
        <f>'Provider Level Data'!V17</f>
        <v>4379</v>
      </c>
      <c r="T17" s="117">
        <f>'Provider Level Data'!W17</f>
        <v>13406</v>
      </c>
      <c r="U17" s="117">
        <f>'Provider Level Data'!X17</f>
        <v>1223150</v>
      </c>
      <c r="V17" s="117">
        <f>'Provider Level Data'!Y17</f>
        <v>427903</v>
      </c>
      <c r="W17" s="117">
        <f>'Provider Level Data'!Z17</f>
        <v>1651053</v>
      </c>
      <c r="X17" s="117">
        <f>'Provider Level Data'!AA17</f>
        <v>438397</v>
      </c>
      <c r="Y17" s="117">
        <f>'Provider Level Data'!AB17</f>
        <v>141704</v>
      </c>
    </row>
    <row r="18" spans="5:25" ht="12.75">
      <c r="E18" s="117">
        <f>SUM('Provider Level Data'!E$19:E$229)</f>
        <v>4208495</v>
      </c>
      <c r="F18" s="117">
        <f>SUM('Provider Level Data'!F$19:F$229)</f>
        <v>135625</v>
      </c>
      <c r="G18" s="117">
        <f>SUM('Provider Level Data'!G$19:G$229)</f>
        <v>2414748</v>
      </c>
      <c r="H18" s="117">
        <f>SUM('Provider Level Data'!H$19:H$229)</f>
        <v>6758868</v>
      </c>
      <c r="I18" s="117">
        <f>SUM('Provider Level Data'!I$19:I$229)</f>
        <v>2426710</v>
      </c>
      <c r="J18" s="117">
        <f>SUM('Provider Level Data'!J$19:J$229)</f>
        <v>129572</v>
      </c>
      <c r="K18" s="117">
        <f>SUM('Provider Level Data'!K$19:K$229)</f>
        <v>2307473</v>
      </c>
      <c r="L18" s="117">
        <f>SUM('Provider Level Data'!L$19:L$229)</f>
        <v>4863755</v>
      </c>
      <c r="M18" s="117">
        <f>SUM('Provider Level Data'!M$19:M$229)</f>
        <v>1781785</v>
      </c>
      <c r="N18" s="117">
        <f>SUM('Provider Level Data'!N$19:N$229)</f>
        <v>6053</v>
      </c>
      <c r="O18" s="117">
        <f>SUM('Provider Level Data'!O$19:O$229)</f>
        <v>107275</v>
      </c>
      <c r="P18" s="117">
        <f>SUM('Provider Level Data'!P$19:P$229)</f>
        <v>1895113</v>
      </c>
      <c r="R18" s="117">
        <f>SUM('Provider Level Data'!U$19:U$229)</f>
        <v>1205365</v>
      </c>
      <c r="S18" s="117">
        <f>SUM('Provider Level Data'!V$19:V$229)</f>
        <v>4379</v>
      </c>
      <c r="T18" s="117">
        <f>SUM('Provider Level Data'!W$19:W$229)</f>
        <v>13406</v>
      </c>
      <c r="U18" s="117">
        <f>SUM('Provider Level Data'!X$19:X$229)</f>
        <v>1223150</v>
      </c>
      <c r="V18" s="117">
        <f>SUM('Provider Level Data'!Y$19:Y$229)</f>
        <v>427903</v>
      </c>
      <c r="W18" s="117">
        <f>SUM('Provider Level Data'!Z$19:Z$229)</f>
        <v>1651053</v>
      </c>
      <c r="X18" s="117">
        <f>SUM('Provider Level Data'!AA$19:AA$229)</f>
        <v>438397</v>
      </c>
      <c r="Y18" s="117">
        <f>SUM('Provider Level Data'!AB$19:AB$229)</f>
        <v>141704</v>
      </c>
    </row>
    <row r="20" spans="5:25" ht="12.75">
      <c r="E20" t="str">
        <f>IF(E17=E18,"pass","fail")</f>
        <v>pass</v>
      </c>
      <c r="F20" t="str">
        <f aca="true" t="shared" si="3" ref="F20:Y20">IF(F17=F18,"pass","fail")</f>
        <v>pass</v>
      </c>
      <c r="G20" t="str">
        <f t="shared" si="3"/>
        <v>pass</v>
      </c>
      <c r="H20" t="str">
        <f t="shared" si="3"/>
        <v>pass</v>
      </c>
      <c r="I20" t="str">
        <f t="shared" si="3"/>
        <v>pass</v>
      </c>
      <c r="J20" t="str">
        <f t="shared" si="3"/>
        <v>pass</v>
      </c>
      <c r="K20" t="str">
        <f t="shared" si="3"/>
        <v>pass</v>
      </c>
      <c r="L20" t="str">
        <f t="shared" si="3"/>
        <v>pass</v>
      </c>
      <c r="M20" t="str">
        <f t="shared" si="3"/>
        <v>pass</v>
      </c>
      <c r="N20" t="str">
        <f t="shared" si="3"/>
        <v>pass</v>
      </c>
      <c r="O20" t="str">
        <f t="shared" si="3"/>
        <v>pass</v>
      </c>
      <c r="P20" t="str">
        <f t="shared" si="3"/>
        <v>pass</v>
      </c>
      <c r="R20" t="str">
        <f t="shared" si="3"/>
        <v>pass</v>
      </c>
      <c r="S20" t="str">
        <f t="shared" si="3"/>
        <v>pass</v>
      </c>
      <c r="T20" t="str">
        <f t="shared" si="3"/>
        <v>pass</v>
      </c>
      <c r="U20" t="str">
        <f t="shared" si="3"/>
        <v>pass</v>
      </c>
      <c r="V20" t="str">
        <f t="shared" si="3"/>
        <v>pass</v>
      </c>
      <c r="W20" t="str">
        <f t="shared" si="3"/>
        <v>pass</v>
      </c>
      <c r="X20" t="str">
        <f t="shared" si="3"/>
        <v>pass</v>
      </c>
      <c r="Y20" t="str">
        <f t="shared" si="3"/>
        <v>pass</v>
      </c>
    </row>
    <row r="22" ht="12.75">
      <c r="E22" s="68" t="s">
        <v>837</v>
      </c>
    </row>
    <row r="23" spans="5:16" ht="12.75">
      <c r="E23" t="str">
        <f>IF(E17=E27,"PASS","Fail")</f>
        <v>PASS</v>
      </c>
      <c r="F23" t="str">
        <f aca="true" t="shared" si="4" ref="F23:P23">IF(F17=F27,"PASS","Fail")</f>
        <v>PASS</v>
      </c>
      <c r="G23" t="str">
        <f t="shared" si="4"/>
        <v>PASS</v>
      </c>
      <c r="H23" t="str">
        <f t="shared" si="4"/>
        <v>PASS</v>
      </c>
      <c r="I23" t="str">
        <f t="shared" si="4"/>
        <v>PASS</v>
      </c>
      <c r="J23" t="str">
        <f t="shared" si="4"/>
        <v>PASS</v>
      </c>
      <c r="K23" t="str">
        <f t="shared" si="4"/>
        <v>PASS</v>
      </c>
      <c r="L23" t="str">
        <f t="shared" si="4"/>
        <v>PASS</v>
      </c>
      <c r="M23" t="str">
        <f t="shared" si="4"/>
        <v>PASS</v>
      </c>
      <c r="N23" t="str">
        <f t="shared" si="4"/>
        <v>PASS</v>
      </c>
      <c r="O23" t="str">
        <f t="shared" si="4"/>
        <v>PASS</v>
      </c>
      <c r="P23" t="str">
        <f t="shared" si="4"/>
        <v>PASS</v>
      </c>
    </row>
    <row r="25" ht="12.75">
      <c r="E25" s="68" t="s">
        <v>406</v>
      </c>
    </row>
    <row r="26" spans="5:16" ht="102">
      <c r="E26" s="24" t="s">
        <v>17</v>
      </c>
      <c r="F26" s="24" t="s">
        <v>18</v>
      </c>
      <c r="G26" s="24" t="s">
        <v>19</v>
      </c>
      <c r="H26" s="24" t="s">
        <v>20</v>
      </c>
      <c r="I26" s="24" t="s">
        <v>17</v>
      </c>
      <c r="J26" s="24" t="s">
        <v>18</v>
      </c>
      <c r="K26" s="24" t="s">
        <v>19</v>
      </c>
      <c r="L26" s="24" t="s">
        <v>414</v>
      </c>
      <c r="M26" s="24" t="s">
        <v>17</v>
      </c>
      <c r="N26" s="24" t="s">
        <v>18</v>
      </c>
      <c r="O26" s="24" t="s">
        <v>19</v>
      </c>
      <c r="P26" s="24" t="s">
        <v>180</v>
      </c>
    </row>
    <row r="27" spans="5:16" ht="12.75">
      <c r="E27" s="117">
        <f>'Acute Trust Footprint Data'!E17</f>
        <v>4208495</v>
      </c>
      <c r="F27" s="117">
        <f>'Acute Trust Footprint Data'!F17</f>
        <v>135625</v>
      </c>
      <c r="G27" s="117">
        <f>'Acute Trust Footprint Data'!G17</f>
        <v>2414748</v>
      </c>
      <c r="H27" s="117">
        <f>'Acute Trust Footprint Data'!H17</f>
        <v>6758868</v>
      </c>
      <c r="I27" s="117">
        <f>'Acute Trust Footprint Data'!I17</f>
        <v>2426710</v>
      </c>
      <c r="J27" s="117">
        <f>'Acute Trust Footprint Data'!J17</f>
        <v>129572</v>
      </c>
      <c r="K27" s="117">
        <f>'Acute Trust Footprint Data'!K17</f>
        <v>2307473</v>
      </c>
      <c r="L27" s="117">
        <f>'Acute Trust Footprint Data'!L17</f>
        <v>4863755</v>
      </c>
      <c r="M27" s="117">
        <f>'Acute Trust Footprint Data'!M17</f>
        <v>1781785</v>
      </c>
      <c r="N27" s="117">
        <f>'Acute Trust Footprint Data'!N17</f>
        <v>6053</v>
      </c>
      <c r="O27" s="117">
        <f>'Acute Trust Footprint Data'!O17</f>
        <v>107275</v>
      </c>
      <c r="P27" s="117">
        <f>'Acute Trust Footprint Data'!P17</f>
        <v>1895113.0000000002</v>
      </c>
    </row>
    <row r="28" spans="5:16" ht="12.75">
      <c r="E28" s="117">
        <f>SUM('Acute Trust Footprint Data'!E$19:E$142)</f>
        <v>4208495</v>
      </c>
      <c r="F28" s="117">
        <f>SUM('Acute Trust Footprint Data'!F$19:F$142)</f>
        <v>135625</v>
      </c>
      <c r="G28" s="117">
        <f>SUM('Acute Trust Footprint Data'!G$19:G$142)</f>
        <v>2414748</v>
      </c>
      <c r="H28" s="117">
        <f>SUM('Acute Trust Footprint Data'!H$19:H$142)</f>
        <v>6758868</v>
      </c>
      <c r="I28" s="117">
        <f>SUM('Acute Trust Footprint Data'!I$19:I$142)</f>
        <v>2426710</v>
      </c>
      <c r="J28" s="117">
        <f>SUM('Acute Trust Footprint Data'!J$19:J$142)</f>
        <v>129572</v>
      </c>
      <c r="K28" s="117">
        <f>SUM('Acute Trust Footprint Data'!K$19:K$142)</f>
        <v>2307473</v>
      </c>
      <c r="L28" s="117">
        <f>SUM('Acute Trust Footprint Data'!L$19:L$142)</f>
        <v>4863755</v>
      </c>
      <c r="M28" s="117">
        <f>SUM('Acute Trust Footprint Data'!M$19:M$142)</f>
        <v>1781785</v>
      </c>
      <c r="N28" s="117">
        <f>SUM('Acute Trust Footprint Data'!N$19:N$142)</f>
        <v>6053</v>
      </c>
      <c r="O28" s="117">
        <f>SUM('Acute Trust Footprint Data'!O$19:O$142)</f>
        <v>107275</v>
      </c>
      <c r="P28" s="117">
        <f>SUM('Acute Trust Footprint Data'!P$19:P$142)</f>
        <v>1895113.0000000002</v>
      </c>
    </row>
    <row r="32" spans="5:10" ht="12.75">
      <c r="E32" s="120" t="s">
        <v>865</v>
      </c>
      <c r="F32" s="120"/>
      <c r="G32" s="120"/>
      <c r="H32" s="120"/>
      <c r="I32" s="120"/>
      <c r="J32" s="120"/>
    </row>
    <row r="33" spans="5:10" ht="12.75">
      <c r="E33" s="120" t="str">
        <f>IF(E37=G37,"PASS","Fail")</f>
        <v>PASS</v>
      </c>
      <c r="F33" s="120"/>
      <c r="G33" s="120"/>
      <c r="H33" s="120" t="str">
        <f>IF(H37=J37,"PASS","Fail")</f>
        <v>PASS</v>
      </c>
      <c r="I33" s="120"/>
      <c r="J33" s="120"/>
    </row>
    <row r="34" spans="5:10" ht="12.75">
      <c r="E34" s="120"/>
      <c r="F34" s="120"/>
      <c r="G34" s="120"/>
      <c r="H34" s="120"/>
      <c r="I34" s="120"/>
      <c r="J34" s="120"/>
    </row>
    <row r="35" spans="5:10" ht="12.75">
      <c r="E35" s="120" t="s">
        <v>866</v>
      </c>
      <c r="F35" s="120"/>
      <c r="G35" s="120" t="s">
        <v>867</v>
      </c>
      <c r="H35" s="120" t="s">
        <v>867</v>
      </c>
      <c r="I35" s="120"/>
      <c r="J35" s="120" t="s">
        <v>868</v>
      </c>
    </row>
    <row r="36" spans="5:10" ht="153">
      <c r="E36" s="121" t="s">
        <v>22</v>
      </c>
      <c r="F36" s="120"/>
      <c r="G36" s="121" t="s">
        <v>603</v>
      </c>
      <c r="H36" s="121" t="s">
        <v>604</v>
      </c>
      <c r="I36" s="120"/>
      <c r="J36" s="121" t="s">
        <v>22</v>
      </c>
    </row>
    <row r="37" spans="5:10" ht="12.75">
      <c r="E37" s="122">
        <f>'Non-Booked Data'!Q17</f>
        <v>0.7136543519044581</v>
      </c>
      <c r="F37" s="120"/>
      <c r="G37" s="122">
        <f>'Booked Appointments Data'!Q17</f>
        <v>0.7136543519044581</v>
      </c>
      <c r="H37" s="122">
        <f>'Booked Appointments Data'!R17</f>
        <v>0.7196108875036471</v>
      </c>
      <c r="I37" s="120"/>
      <c r="J37" s="122">
        <f>'Provider Level Data'!Q17</f>
        <v>0.7196108875036471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MAPURANGA, Sandra (NHS ENGLAND – X24)</cp:lastModifiedBy>
  <cp:lastPrinted>2011-01-20T16:00:14Z</cp:lastPrinted>
  <dcterms:created xsi:type="dcterms:W3CDTF">2003-08-01T14:12:13Z</dcterms:created>
  <dcterms:modified xsi:type="dcterms:W3CDTF">2024-06-13T12:11:21Z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0x010100FBC83FE296745C42B8674DB72D139957</vt:lpwstr>
  </property>
  <property fmtid="{D5CDD505-2E9C-101B-9397-08002B2CF9AE}" pid="3" name="MediaServiceImageTags">
    <vt:lpwstr/>
  </property>
  <property fmtid="{D5CDD505-2E9C-101B-9397-08002B2CF9AE}" pid="4" name="_ExtendedDescription">
    <vt:lpwstr/>
  </property>
  <property fmtid="{D5CDD505-2E9C-101B-9397-08002B2CF9AE}" pid="5" name="_ip_UnifiedCompliancePolicyUIAction">
    <vt:lpwstr/>
  </property>
  <property fmtid="{D5CDD505-2E9C-101B-9397-08002B2CF9AE}" pid="6" name="_ip_UnifiedCompliancePolicyProperties">
    <vt:lpwstr/>
  </property>
</Properties>
</file>